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tente\Desktop\piano anticorruzione bucciano 2018\"/>
    </mc:Choice>
  </mc:AlternateContent>
  <bookViews>
    <workbookView xWindow="0" yWindow="0" windowWidth="28800" windowHeight="11835" tabRatio="934"/>
  </bookViews>
  <sheets>
    <sheet name="ElencoSchede" sheetId="4" r:id="rId1"/>
    <sheet name="A1" sheetId="1" r:id="rId2"/>
    <sheet name="A2" sheetId="5" r:id="rId3"/>
    <sheet name="A3" sheetId="6" r:id="rId4"/>
    <sheet name="B1" sheetId="7" r:id="rId5"/>
    <sheet name="B2" sheetId="8" r:id="rId6"/>
    <sheet name="B3" sheetId="9" r:id="rId7"/>
    <sheet name="B4" sheetId="10" r:id="rId8"/>
    <sheet name="B5" sheetId="11" r:id="rId9"/>
    <sheet name="B6" sheetId="12" r:id="rId10"/>
    <sheet name="B7" sheetId="13" r:id="rId11"/>
    <sheet name="B8" sheetId="14" r:id="rId12"/>
    <sheet name="B9" sheetId="16" r:id="rId13"/>
    <sheet name="B10" sheetId="17" r:id="rId14"/>
    <sheet name="B11" sheetId="18" r:id="rId15"/>
    <sheet name="B12" sheetId="38" r:id="rId16"/>
    <sheet name="C1" sheetId="19" r:id="rId17"/>
    <sheet name="C2" sheetId="20" r:id="rId18"/>
    <sheet name="C3" sheetId="21" r:id="rId19"/>
    <sheet name="C4" sheetId="22" r:id="rId20"/>
    <sheet name="C5" sheetId="23" r:id="rId21"/>
    <sheet name="C6" sheetId="24" r:id="rId22"/>
    <sheet name="C7" sheetId="34" r:id="rId23"/>
    <sheet name="C8" sheetId="36" r:id="rId24"/>
    <sheet name="C9" sheetId="35" r:id="rId25"/>
    <sheet name="C10" sheetId="42" r:id="rId26"/>
    <sheet name="C11" sheetId="44" r:id="rId27"/>
    <sheet name="D1" sheetId="25" r:id="rId28"/>
    <sheet name="D2" sheetId="26" r:id="rId29"/>
    <sheet name="D3" sheetId="27" r:id="rId30"/>
    <sheet name="D4" sheetId="28" r:id="rId31"/>
    <sheet name="D5" sheetId="29" r:id="rId32"/>
    <sheet name="D6" sheetId="30" r:id="rId33"/>
    <sheet name="D7" sheetId="32" r:id="rId34"/>
    <sheet name="D8" sheetId="33" r:id="rId35"/>
    <sheet name="E1" sheetId="41" r:id="rId36"/>
    <sheet name="E2" sheetId="31" r:id="rId37"/>
    <sheet name="E3" sheetId="37" r:id="rId38"/>
    <sheet name="E4" sheetId="40" r:id="rId39"/>
    <sheet name="E5" sheetId="61" r:id="rId40"/>
    <sheet name="E6" sheetId="60" r:id="rId41"/>
    <sheet name="E7" sheetId="62" r:id="rId42"/>
    <sheet name="F1" sheetId="52" r:id="rId43"/>
    <sheet name="F2" sheetId="53" r:id="rId44"/>
    <sheet name="G1" sheetId="54" r:id="rId45"/>
    <sheet name="G2" sheetId="55" r:id="rId46"/>
    <sheet name="Foglio2" sheetId="63" r:id="rId47"/>
    <sheet name="G3" sheetId="56" r:id="rId48"/>
    <sheet name="H1" sheetId="48" r:id="rId49"/>
    <sheet name="H2" sheetId="50" r:id="rId50"/>
    <sheet name="H3" sheetId="51" r:id="rId51"/>
    <sheet name="I1" sheetId="39" r:id="rId52"/>
    <sheet name="I2" sheetId="43" r:id="rId53"/>
    <sheet name="I3" sheetId="46" r:id="rId54"/>
    <sheet name="I4" sheetId="47" r:id="rId55"/>
    <sheet name="Foglio1" sheetId="59" r:id="rId56"/>
  </sheets>
  <calcPr calcId="152511"/>
</workbook>
</file>

<file path=xl/calcChain.xml><?xml version="1.0" encoding="utf-8"?>
<calcChain xmlns="http://schemas.openxmlformats.org/spreadsheetml/2006/main">
  <c r="B33" i="62" l="1"/>
  <c r="B33" i="61"/>
  <c r="B33" i="60"/>
  <c r="B33" i="56" l="1"/>
  <c r="B33" i="55"/>
  <c r="B33" i="54"/>
  <c r="B33" i="53"/>
  <c r="B33" i="52"/>
  <c r="B33" i="51"/>
  <c r="B33" i="50"/>
  <c r="B33" i="48"/>
  <c r="B33" i="47"/>
  <c r="B33" i="46"/>
  <c r="B33" i="44"/>
  <c r="B33" i="43"/>
  <c r="B33" i="42"/>
  <c r="B33" i="41"/>
  <c r="B33" i="40"/>
  <c r="B33" i="39"/>
  <c r="B33" i="38"/>
  <c r="B33" i="37"/>
  <c r="B33" i="36"/>
  <c r="B33" i="35"/>
  <c r="B33" i="34"/>
  <c r="B33" i="33"/>
  <c r="B33" i="32"/>
  <c r="B33" i="31"/>
  <c r="B35" i="30"/>
  <c r="B35" i="29"/>
  <c r="B34" i="28"/>
  <c r="B35" i="27"/>
  <c r="B35" i="26"/>
  <c r="B35" i="25"/>
  <c r="F33" i="24"/>
  <c r="B35" i="24" s="1"/>
  <c r="C33" i="23"/>
  <c r="B35" i="23" s="1"/>
  <c r="B35" i="22"/>
  <c r="B35" i="21"/>
  <c r="B35" i="20"/>
  <c r="B35" i="19"/>
  <c r="B35" i="18"/>
  <c r="B35" i="17"/>
  <c r="B35" i="16"/>
  <c r="B35" i="14"/>
  <c r="B35" i="13"/>
  <c r="B34" i="12"/>
  <c r="B35" i="11"/>
  <c r="B35" i="10"/>
  <c r="B35" i="9"/>
  <c r="B35" i="8"/>
  <c r="B35" i="7"/>
  <c r="B35" i="6"/>
  <c r="C33" i="5"/>
  <c r="B35" i="5" s="1"/>
  <c r="F33" i="5"/>
  <c r="F34" i="1"/>
  <c r="C34" i="1"/>
  <c r="B35" i="1" s="1"/>
</calcChain>
</file>

<file path=xl/sharedStrings.xml><?xml version="1.0" encoding="utf-8"?>
<sst xmlns="http://schemas.openxmlformats.org/spreadsheetml/2006/main" count="6532" uniqueCount="275">
  <si>
    <t>DISCREZIONALITA'</t>
  </si>
  <si>
    <t>Del tutto vincolato</t>
  </si>
  <si>
    <t>Parzialmente vincolato dalla legge e da atti amministrativi</t>
  </si>
  <si>
    <t>Parzialmente vincolato solo dalla legge</t>
  </si>
  <si>
    <t>Parzialmente vincolato solo da atti amministrativi</t>
  </si>
  <si>
    <t>Altamente discrezionale</t>
  </si>
  <si>
    <t>RILEVANZA ESTERNA</t>
  </si>
  <si>
    <t>Destinatario finale ufficio interno</t>
  </si>
  <si>
    <t>Destinatari utenti esterni alla p.a. di riferimento</t>
  </si>
  <si>
    <t>COMPLESSITA' DEL PROCESSO</t>
  </si>
  <si>
    <t>Il processo coinvolge una sola p.a.</t>
  </si>
  <si>
    <t>Il processo coinvolge più di 3 amministrazioni</t>
  </si>
  <si>
    <t>Il processo coinvolge più di 5 amministrazioni</t>
  </si>
  <si>
    <t>VALORE ECONOMICO</t>
  </si>
  <si>
    <t>Rilevanza esclusivamente interna</t>
  </si>
  <si>
    <t>Vantaggi di non particolare rilievo a soggetti esterni</t>
  </si>
  <si>
    <t>Vantaggi considerevoli a soggetti esterni (es. appalto)</t>
  </si>
  <si>
    <t>FRAZIONABILITA' DEL PROCESSO</t>
  </si>
  <si>
    <t>Pluralità operazioni entità economica ridotta  NO</t>
  </si>
  <si>
    <t>Pluralità operazioni entità economica ridotta  SI</t>
  </si>
  <si>
    <t>CONTROLLI</t>
  </si>
  <si>
    <t>Il tipo di controllo è efficace strumento di neutralizzazione</t>
  </si>
  <si>
    <t>E' molto efficace</t>
  </si>
  <si>
    <t>E' efficace al 50%</t>
  </si>
  <si>
    <t>E' efficace in minima parte</t>
  </si>
  <si>
    <t>Il rischio rimane indifferente</t>
  </si>
  <si>
    <t>VALUTAZIONE DELL'IMPATTO</t>
  </si>
  <si>
    <t>Impatto organizzativo</t>
  </si>
  <si>
    <t>Percentuale impiego personale singolo servizio 20%</t>
  </si>
  <si>
    <t>Percentuale impiego personale singolo servizio 40%</t>
  </si>
  <si>
    <t>Percentuale impiego personale singolo servizio 60%</t>
  </si>
  <si>
    <t>Percentuale impiego personale singolo servizio 80%</t>
  </si>
  <si>
    <t>Percentuale impiego personale singolo servizio 100%</t>
  </si>
  <si>
    <t>IMPATTO ECONOMICO</t>
  </si>
  <si>
    <t>Pronunce Corte dei Conti ultimi cinque anni</t>
  </si>
  <si>
    <t>No</t>
  </si>
  <si>
    <t>Si</t>
  </si>
  <si>
    <t>IMPATTO REPUTAZIONALE</t>
  </si>
  <si>
    <t>Pubbilcazione ultimi 5 anni su giornali e riviste</t>
  </si>
  <si>
    <t>Non ne abbiamo memoria</t>
  </si>
  <si>
    <t>Si sulla stampa locale</t>
  </si>
  <si>
    <t>Si sulla stampa nazionale</t>
  </si>
  <si>
    <t>Si sulla stampa locale e nazionale</t>
  </si>
  <si>
    <t>Si sulla stampa locale nazionale ed internazionale</t>
  </si>
  <si>
    <t>IMPATTO ORGANIZZATIVO ECONOMICO SULL'IMMAGINE</t>
  </si>
  <si>
    <t>A livello di addetto</t>
  </si>
  <si>
    <t>A livello di collaboratore e funzionario</t>
  </si>
  <si>
    <t>A livello di dirigente o p.o.</t>
  </si>
  <si>
    <t>A livello di dirigente di ufficio generale</t>
  </si>
  <si>
    <t>A livello di capo-dipartimento/segretario generale</t>
  </si>
  <si>
    <t>AREE DI RISCHIO COMUNI ED OBBLIGATORIE</t>
  </si>
  <si>
    <t>A) AREA: ACQUISIZIONE E PROGRESSIONE DEL PERSONALE</t>
  </si>
  <si>
    <t>1 - RECLUTAMENTO</t>
  </si>
  <si>
    <t>Probabilità del rischio</t>
  </si>
  <si>
    <t>improbabile</t>
  </si>
  <si>
    <t>poco probabile</t>
  </si>
  <si>
    <t>probabile</t>
  </si>
  <si>
    <t>molto probabile</t>
  </si>
  <si>
    <t>altamente probabile</t>
  </si>
  <si>
    <t>marginale</t>
  </si>
  <si>
    <t>minore</t>
  </si>
  <si>
    <t>soglia</t>
  </si>
  <si>
    <t>serio</t>
  </si>
  <si>
    <t>superiore</t>
  </si>
  <si>
    <t>nessun impatto</t>
  </si>
  <si>
    <t>Valore e importanza dell'impatto</t>
  </si>
  <si>
    <t>Valutazione</t>
  </si>
  <si>
    <t>rischio</t>
  </si>
  <si>
    <t>Rischio</t>
  </si>
  <si>
    <t>potenziale</t>
  </si>
  <si>
    <t>Azioni per la prevenzione del rischio</t>
  </si>
  <si>
    <t>COMUNE DI SANTA MARIA A VICO - Provincia di Caserta</t>
  </si>
  <si>
    <t>VALUTAZIONE DEL RISCHIO PER LA REDAZIONE DEL PIANO COMUNALE PER LA PREVENZIONE DELLA CORRUZIONE</t>
  </si>
  <si>
    <t>LEGENDA:</t>
  </si>
  <si>
    <t>VALUTAZIONE DELLA PROBABILITA' DEL RISCHIO</t>
  </si>
  <si>
    <t>VALORE E IMPORTANZA DELL'IMPATTO</t>
  </si>
  <si>
    <t>improbabile - 1</t>
  </si>
  <si>
    <t>marginale -1</t>
  </si>
  <si>
    <t>poco probabile - 2</t>
  </si>
  <si>
    <t>minore - 2</t>
  </si>
  <si>
    <t>probabile - 3</t>
  </si>
  <si>
    <t>soglia - 3</t>
  </si>
  <si>
    <t>molto probabile - 4</t>
  </si>
  <si>
    <t>serio - 4</t>
  </si>
  <si>
    <t>altamente probabile - 5</t>
  </si>
  <si>
    <t>superiore - 5</t>
  </si>
  <si>
    <t>LA VALUTAZIONE COMPLESSIVA DEL RISCHIO E' IL PRODOTTO TRA LA MEDIA ARITMETICA DELLA PROBABILITA' DEL RISCHIO E LA MEDIA ARITMETICA DEL VALORE E IMPORTANZA DELL'IMPATTO</t>
  </si>
  <si>
    <t>DETTO VALORE, SECONDO LE INDICAZIONI DELLA CIVIT (ORA A.N.A.C) NON PUO' ESSERE SUPERIORE A 25</t>
  </si>
  <si>
    <t>IN DEFINITIVA, IL RISCHIO E' COSI' DETERMINATO: da 1 a 5 - RISCHIO BASSO; da 6 a 10 RISCHIO MEDIO; da 11 a 15 RISCHIO ALTO; da 16 a 20 RISCHIO MOLTO ALTO; da 21 a 25 RISCHIO ELEVATISSIMO</t>
  </si>
  <si>
    <t>MEDIO</t>
  </si>
  <si>
    <t>VALUTAZIONE NUMERICA DEL RISCHIO</t>
  </si>
  <si>
    <t>VALUTAZIONE DELLA PROBABILITA'</t>
  </si>
  <si>
    <t>Alterazione delle procedure concorsuali e selettive-Conflitto di interessi tra candidati e commissari. Prolungamento termini non adeguatamente motivato per la definizione della procedura.</t>
  </si>
  <si>
    <t>IL RESPONSABILE PER LA PREVENZIONE DELLA CORRUZIONE</t>
  </si>
  <si>
    <t>Monitoraggio rispetto termini di legge e/o regolamento. Determinazione criteri generali ai fini dell'attribuzione delle P.E.O. Applicazione criteri da parte di Commissione esaminatrice composta da dipendenti non interessati.</t>
  </si>
  <si>
    <t>Conflitto di interessi tra interessato al provvedimento ed ufficio procedente. Attribuzione progressione in assenza e/o carenza di specifici requisiti previsti dalla normativa al fine di favorire un determinato soggetto.</t>
  </si>
  <si>
    <t>BASSO</t>
  </si>
  <si>
    <t>VALUTAZIONE DELLA PROBABILITA</t>
  </si>
  <si>
    <t>2 - PROGRESSIONE CARRIERA</t>
  </si>
  <si>
    <t>Previsione regolamentare  della massima pubblicità della selezione. Determinare in modo preciso e tassativo criteri e requisiti al fine di circoscrivere qualsiasi discrezionalità.</t>
  </si>
  <si>
    <t>Scarsa pubblicità procedura di individuazione. Fissazione criteri di selezione indirizzati a favorire qualche candidato.</t>
  </si>
  <si>
    <t>3 - CONFERIMENTO INCARICHI DI COLLABORAZIONE</t>
  </si>
  <si>
    <t>Alterazione oggetto dell'affidamento. Eccessivo frazionamento degli oggetti. Abuso ricorso procedure negoziate ed affidamenti diretti al fine di favorire determinati soggetti.</t>
  </si>
  <si>
    <t>ALTO</t>
  </si>
  <si>
    <t>1 - DEFINIZIONE OGGETTO DELL'AFFIDAMENTO</t>
  </si>
  <si>
    <t>B) AREA: AFFIDAMENTO DI LAVORI, SERVIZI E FORNITURE</t>
  </si>
  <si>
    <t>Individuazione di procedure diverse da quelle previste dalla legge all'evidente scopo di favorire un'impresa</t>
  </si>
  <si>
    <t>2 - INDIVIDUAZIONE DELLO STRUMENTO/ISTITUTO PER L'AFFIDAMENTO</t>
  </si>
  <si>
    <t xml:space="preserve">Definizione dei requisiti per la partecipazione alla gara indirizzati a favorire determinate imprese. </t>
  </si>
  <si>
    <t>3 - REQUISITI DI QUALIFICAZIONE</t>
  </si>
  <si>
    <t xml:space="preserve"> </t>
  </si>
  <si>
    <t>Definizione di requisiti indirizzati a consentire l'aggiudicazione a favore di un'impresa.</t>
  </si>
  <si>
    <t>4 - REQUISITI DI AGGIUDICAZIONE</t>
  </si>
  <si>
    <t>Distorsione del criterio dell'offerta economicamente vantaggiosa al fine di favorire un'impresa.</t>
  </si>
  <si>
    <t>5 - VALUTAZIONE DELLE OFFERTE</t>
  </si>
  <si>
    <t>6 - VERIFICA EVENTUALI ANOMALIE DELLE OFFERTE</t>
  </si>
  <si>
    <t>Accordi tra imprese concorrenti rivolti a manipolare l'esito di gara a favore di un'impresa</t>
  </si>
  <si>
    <t>Utilizzo improprio dell'istituto al di fuori dei casi previsti al solo fine di favorire un'impresa.</t>
  </si>
  <si>
    <t>7 - AFFIDAMENTI DIRETTI</t>
  </si>
  <si>
    <t xml:space="preserve">Richiesta preventiva di parere al responsabile del servizio di prevenzione della corruzione da parte del responsabile del procedimento con indicazione delle motivazioni espresse.  </t>
  </si>
  <si>
    <t>Utilizzo improprio dell'istituto della revoca del bando con argomentazioni pretestuose al solo fine di non procedere all'aggiudicazione di una gara il cui esito risulta diverso da quello atteso oppure al solo fine di assicurare un illecito indennizzo all'impresa aggiudicataria.</t>
  </si>
  <si>
    <t>8 - REVOCA DEL BANDO</t>
  </si>
  <si>
    <t>9 - VARIANTI IN CORSO DI ESECUZIONE DEL CONTRATTO</t>
  </si>
  <si>
    <t>Autorizzazione a varianti in corso di esecuzione contrattuale al fine di consentire all'impresa appaltatrice il recupero del ribasso d'asta offerto in sede di gara o conseguire guadagni extra.</t>
  </si>
  <si>
    <t>F.to IL RESPONSABILE PER LA PREVENZIONE DELLA CORRUZIONE</t>
  </si>
  <si>
    <t>Utilizzo improprio dell'istituto al fine di garantire a tutti i partecipanti che hanno concluso accordi collusivi in ordine all'esito della gara di "spartirsi" i vantaggi degli stessi accordi.</t>
  </si>
  <si>
    <t>10 - SUBAPPALTO</t>
  </si>
  <si>
    <t>Verifica puntuale su presupposti di fatto e di diritto circa la controversia e, quindi, dettagliata motivazione sulla convenienza (interesse pubblico) in termini economici e giuridici alla definizione della stessa in sede stragiudiziale. Acquisizione parere vincolante del segretario generale</t>
  </si>
  <si>
    <t>Risoluzione di controversie o "pseudo-controversie" al solo fine di favorire un accordo transattivo favorevole all'impresa senza alcuna approfondita valutazione sulla natura della controversia insorta</t>
  </si>
  <si>
    <t>11 - UTILIZZO RIMEDI RISOLUZIONE CONTROVERSIE ALTERNATIVI A QUELLI GIURISDIZIONALI</t>
  </si>
  <si>
    <t xml:space="preserve"> IL NUCLEO DI VALUTAZIONE</t>
  </si>
  <si>
    <t xml:space="preserve"> IL RESPONSABILE PER LA PREVENZIONE DELLA CORRUZIONE</t>
  </si>
  <si>
    <t>1 - PROVVEDIMENTI AMMINISTRATIVI VINCOLATI NELL'AN</t>
  </si>
  <si>
    <t>C) AREA: PROVVEDIMENTI AMPLIATIVI DELLA SFERA GIURIDICA DEI DESTINATARI PRIVI DI EFFETTO ECONOMICO DIRETTO ED IMMEDIATO PER IL DESTINATARIO</t>
  </si>
  <si>
    <t>2 - PROVVEDIMENTI AMMINISTRATIVI A CONTENUTO VINCOLATO</t>
  </si>
  <si>
    <t>Fissazione da parte del Responsabile di Settore di modalità di controllo e di ispezione tali da evitare che il provvedimento vincolato nell'an e nel contenuto venga emanato senza adeguata verifica dei requisiti</t>
  </si>
  <si>
    <t>3 - PROVVEDIMENTI AMMINISTRATIVI VINCOLATI NELL'AN A CONTENUTO VINCOLATO</t>
  </si>
  <si>
    <t>Determinazione di criteri da parte dei Responsabili nell'esercizio del potere discrezionale in modo da trattare in maniera simile casi simili.</t>
  </si>
  <si>
    <t>Il contenuto del provvedimento dovuto potrebbe avere un contenuto rivolto a favorire o sfavorire determinati soggetti.</t>
  </si>
  <si>
    <t>4 - PROVVEDIMENTI AMMINISTRATIVI A CONTENUTO DISCREZIONALE</t>
  </si>
  <si>
    <t xml:space="preserve">Emanazione direttiva con cui si impone ai competenti responsabili di motivare adeguatamente e diffusamente il rilascio o il diniego di autorizzazione. </t>
  </si>
  <si>
    <t>Abuso nel rifiuto di adozione di provvedimenti o rilascio di autorizzazione. Insufficiente motivazione del diniego al fine di favorire o sfavorire determinati soggetti. Inadeguata motivazione in ordine a provvedimenti autorizzativi. Abuso rilascio autorizzazioni o provvedimenti al fine di agevolare determinati soggetti.</t>
  </si>
  <si>
    <t>5 - PROVVEDIMENTI AMMINISTRATIVI DISCREZIONALI NELL'AN</t>
  </si>
  <si>
    <t xml:space="preserve">Emanazione direttiva con cui si impone ai competenti responsabili di motivare adeguatamente e diffusamente il rilascio o il diniego di autorizzazioni anche al fine di limitare la discrezionalità del contenuto. Verifica preventiva di legittimità da parte del RPC ad iniziativa del responsabile del settore </t>
  </si>
  <si>
    <t>Abuso nell'adozione o nel diniego di provvedimenti o rilascio di autorizzazioni. Inadeguata motivazione del diniego in ordine a detti provvedimenti e/o autorizzazioni al fine di favorire o sfavorire determinati soggetti. Il provvedimento potrebbe recare un contenuto estensivo rivolto a favorire determinati soggetti.</t>
  </si>
  <si>
    <t>6 - PROVVEDIMENTI AMMINISTRATIVI DISCREZIONALI NELL'AN E NEL CONTENUTO</t>
  </si>
  <si>
    <t>Abuso adozione provvedimenti con aggiramento tempi e procedure al fine di agevolare determinati soggetti attribuendo ad essi benefici o provvidenze non dovute</t>
  </si>
  <si>
    <t>D) AREA: PROVVEDIMENTI AMPLIATIVI DELLA SFERA GIURIDICA DEI DESTINATARI CON EFFETTO ECONOMICO DIRETTO ED IMMEDIATO PER IL DESTINATARIO</t>
  </si>
  <si>
    <t>Controllo superficiale e/o inadeguato per l'accertamento dei requisiti in capo al soggetto istante al fine di favorirlo.</t>
  </si>
  <si>
    <t>Indebito riconoscimento di agevolazioni, benefici economici ed altre provvidenze al fine di favorire determinati soggetti.</t>
  </si>
  <si>
    <t>3 - PROVVEDIMENTI VINCOLATI NELL'AN E A CONTENUTO VINCOLATO</t>
  </si>
  <si>
    <t xml:space="preserve"> I RESPONSABILI DI SETTORE TITOLARI DI POSIZIONE ORGANIZZATIVA</t>
  </si>
  <si>
    <t xml:space="preserve">Emanare direttiva imponendo ai competenti responsabili l'obbligo di adeguata e diffusa motivazione sia nel caso di accoglimento dell'istanza che in caso di rigetto della stessa. Eventuale attivazione di verifica di legittimità preventiva del RPC ad iniziativa del Responsabile del Settore </t>
  </si>
  <si>
    <t>Provvedimenti di ammissione a benefici in modo improprio (scarso controllo requisiti).Provvedimenti di esclusione a benefici senza adeguata motivazione.</t>
  </si>
  <si>
    <t>Rotazione dipendenti. Verifica autenticità documentazione. Obbligo di motivazione dettagliata del provvedimento amministrativo. Eventuale verifica preventiva di legittimità del RPC ad istanza del responsabile del Settore</t>
  </si>
  <si>
    <t>Obbligo da parte del RUP di attivare le procedure di legge contestualmente alla approvazione del progetto, verificando la congruità dell'indennità di esproprio prendendo a riferimento i valori medi di mercato delle aree ricomprese nella zona oggetto dell'intervento. Monitoraggio costante del corretto svolgimento delle procedure e tempi di definizione. Verifica criteri di determinazione delle indennità. esplicazione dei passaggi nel corpo della delibera di Giunta di approvazione del progetto.</t>
  </si>
  <si>
    <t>Alterazione del corretto svolgimento delle procedure con particolare riferimento alla determinazione delle indennità di esproprio.</t>
  </si>
  <si>
    <t>Obbligo da parte del Responsabile di Settore di accertare presso Enti terzi o direttamente presso il SIATEL la veridicità delle autodichiarazioni prodotte in particolar modo per quanto concerne l'ISEE.</t>
  </si>
  <si>
    <t>Scarso controllo della documentazione e/o insufficienti accertamenti su autodichiarazioni al fine di agevolare un determinato soggetto.</t>
  </si>
  <si>
    <t>Insufficiente e non uniforme controllo requisiti per accesso beneficio al fine di agevolare determinati soggetti.Predisposizione criteri e requisiti non chiari al fine di consentire l'accesso a determinati soggetti che altrimenti non ne avrebbero titolo.</t>
  </si>
  <si>
    <t>Insufficiente riscontro di tutti i requisiti richiesti per l'accesso all'attività al fine di agevolare un determinato soggetto.</t>
  </si>
  <si>
    <t>Ritardo iscrizione annotazioni nei registri (separazione e ricorso per divorzio, convenzioni patrimoniali, matrimonio e morte su atti di nascita, interdizione, inabilitazione, apertura e chiusura tutela, ecc..) al fine di agevolare determinati soggetti.</t>
  </si>
  <si>
    <t>Rilascio di autorizzazione senza puntuale verifica presupposti di fatto e di diritto.</t>
  </si>
  <si>
    <t>Valutazione dei beni approssimativa e sottostimata al fine di indirizzare la vendita a favore di determinati soggetti.</t>
  </si>
  <si>
    <t>Alterazione procedure con determinazione requisiti volti a favorire determinati soggetti e ad escluderne altri.</t>
  </si>
  <si>
    <t>Espletamento procedura di evidenza pubblica .  Istituzione di una commissione per l'esame congiunto delle domande e, quindi, accertamento requisiti prescritti dal bando.</t>
  </si>
  <si>
    <t>Alterazione procedure esame istanza al fine di agevolare determinati soggetti.</t>
  </si>
  <si>
    <t xml:space="preserve">Predisposizione graduatoria assegnatari previa pubblicazione di Bando ai sensi della L.R. n.18/97 e succ. m. ed i.. Ricorso alla assegnazione per emergenze abitative solo previa acquisizione di relazione da parte di Assistente Sociale . Verifica obbligatoria biennale dei requisiti ivi compreso l'ISEE </t>
  </si>
  <si>
    <t>Alterazione procedure per favorire o sfavorire determinati soggetti.</t>
  </si>
  <si>
    <t>4 - ASSEGNAZIONE E/O DECADENZA ALLOGGI POPOLARI</t>
  </si>
  <si>
    <t>La verifica dei presupposti di fatto e di diritto per l'ammissione allo sgravio e/o al rimborso va rimessa al responsabile del servizio finanziario titolare di posizione organizzativa e non al funzionario dell'ufficio tributi. Gli sgravi devono essere approvati con apposita determinazione. Azione collegata al Piano della Performance 2016/2018</t>
  </si>
  <si>
    <t>Attribuzione sgravi e/o rimborsi tributi comunali alterando criteri e modalità di tassazione al fine di favorire determinati soggetti.</t>
  </si>
  <si>
    <t>Insufficiente istruttoria circa accertamento requisiti di legge per accedere alla licenza o autorizzazione al fine di agevolare determinati soggetti.</t>
  </si>
  <si>
    <t>Rilascio autorizzazioni senza adeguata istruttoria. Rilascio certificati non conformi allo stato reale. Scarsa attività di controllo per accertamento abusi al fine di agevolare determinati soggetti.</t>
  </si>
  <si>
    <t>Attribuzione di contributi, benefici ed altre provvidenze in difformità a quanto stabilito dalla legge e dal regolamento comunale al fine di procurare un ingiusto vantaggio a determinati soggetti.</t>
  </si>
  <si>
    <t>Elenco schede</t>
  </si>
  <si>
    <t>Valutazione rischio</t>
  </si>
  <si>
    <t>Rischio potenziale</t>
  </si>
  <si>
    <t>12 - ISCRIZIONE ALBO FORNITORI</t>
  </si>
  <si>
    <t>7 - RILASCIO AUTORIZZAZIONI ATTIVITA' COMMERCIALI - D.LGS.114/1998 e s.m. e i.</t>
  </si>
  <si>
    <t>8 - BORSA DI STUDIO</t>
  </si>
  <si>
    <t>7 - CONTRIBUTI PER CANONI DI LOCAZIONE</t>
  </si>
  <si>
    <t>2 - ESPROPRIAZIONI</t>
  </si>
  <si>
    <t>3 - ALIENAZIONE BENI IMMOBILI E MOBILI</t>
  </si>
  <si>
    <t>1 - RIMBORSO E/ O SGRAVI TRIBUTI</t>
  </si>
  <si>
    <t>8 - AUTORIZZAZIONI TEMPORANEE OCCUPAZIONE SUOLO PUBBLICO</t>
  </si>
  <si>
    <t>9 - ANNOTAZIONI ANAGRAFICHE</t>
  </si>
  <si>
    <t>10 - LICENZE ED AUTORIZZAZIONI AD ISTANZA DI PARTE DI COMPETENZA DEL SUAP</t>
  </si>
  <si>
    <t>11 - SERVIZI SOCIO-ASSISTENZIALI DA EROGARE AD ISTANZA DI PARTE</t>
  </si>
  <si>
    <t>1 - CONCESSIONE AREE CIMITERIALI</t>
  </si>
  <si>
    <t>I) AREA: ULTERIORI MISURE DI PREVENZIONE DEL RISCHIO</t>
  </si>
  <si>
    <t>2 - ATTIVITA' AUTORIZZATIVA, CERTIFICATIVA E REPRESSIVA IN CAMPO EDILIZIO-URBANISTICO</t>
  </si>
  <si>
    <t>descrizione</t>
  </si>
  <si>
    <t>4 - AFFIDAMENTI CON PROCEDURA D'URGENZA IN MATERIA AMBIENTALE</t>
  </si>
  <si>
    <t>H) AREA: CONTENZIOSO</t>
  </si>
  <si>
    <t>1 - INCARICHI LEGALI PER PATROCINIO ENTE</t>
  </si>
  <si>
    <t>2 - TRANSAZIONI</t>
  </si>
  <si>
    <t>3 - RICONOSCIMENTO DEBITI FUORI BILANCIO</t>
  </si>
  <si>
    <t>1 - ORDINANZE E ALTRI PROVVEDIMENTI</t>
  </si>
  <si>
    <t>2 - CONTRAVVENZIONI E SANZIONI</t>
  </si>
  <si>
    <t>3 - VARIANTI AL PIANO URBANISTICO COMUNALE</t>
  </si>
  <si>
    <t>G) AREA: INCARICHI</t>
  </si>
  <si>
    <t>1 - INCARICHI DI SUPPORTO AL R.U.P.</t>
  </si>
  <si>
    <t>2 - INCARICHI DI SUPPORTO IN GENERALE</t>
  </si>
  <si>
    <t>7 - RILASCIO AUTORIZZAZIONI ATTIVITA' COMMERCIALI - D.LGS. 114/1998 E S.M.I.</t>
  </si>
  <si>
    <t>1 - RIMBORSI E/O SGRAVI DI TRIBUTI</t>
  </si>
  <si>
    <t xml:space="preserve">E)  gestione delle entrate, delle spese e del patrimonio; </t>
  </si>
  <si>
    <t>F) CONTROLLI, VERIFICHE, ISPEZIONI E SANZIONI</t>
  </si>
  <si>
    <t>H)  AFFARI LEGALI E CONTENZIOSO;</t>
  </si>
  <si>
    <t>G) AREA:  INCARICHI E NOMINE</t>
  </si>
  <si>
    <t>I)AREE SPECIFICHE</t>
  </si>
  <si>
    <t>Massima trasparenza nei procedimenti di nomina della commissione esaminatrice. -Monitoraggio del rispetto dei termini come stabiliti dalla legge e/o dal regolamento. - Accertamento circa l'inesistenza di conflitto di interessi tra candidati e commissari.- Ricorso a procedure di evidenza pubblica per ogni tipologia di assunzione. Rivisitazione ed adeguamento regolamento comunale sulle procedure concorsuali.</t>
  </si>
  <si>
    <t xml:space="preserve">Formazione di short list di Imprese. Acquisizione in via ordinaria di almeno tre preventivi dalle Ditte iscritte seguendo il criterio della rotazione, per importi superiori ad € 2.000.  Attivazione controllo preventivo a campione sulle determine relative alle modalitàprescelte per effettuare lavori, acquisire beni, servizi, ecc… Verifica sui relativi provvedimenti. </t>
  </si>
  <si>
    <t xml:space="preserve">Controllo preventivo sulle determine di individuazione dello strumento/istituto per l'affidamento.       </t>
  </si>
  <si>
    <t xml:space="preserve">Verifica documentale delle offerte economiche al fine di accertare se le stesse sono da considerare "veritiere" oppure formulate al solo scopo di "pilotare" la gara indirizzando l'aggiudicazione ad un determinato ribasso.                                                                    </t>
  </si>
  <si>
    <t xml:space="preserve">Verifica documentale collegamenti diretti ed indiretti delle imprese partecipanti con quelle subalpattatrici. Tale verifica va compiuta dal responsabile del settore interessato con ogni mezzo a sua disposizione.                   </t>
  </si>
  <si>
    <t xml:space="preserve">Introdurre obbligo di acquisizione agli atti di tutti gli accertamenti operati in ordine al possesso dei requisiti. Pubblicazione sul sito istituzionale delle licenze e autorizzazioni rilasciate.               </t>
  </si>
  <si>
    <t xml:space="preserve">Obbligo di accertamento documentale (da acquisire agli atti) circa la ricorrenza di tutti i presupposti di fatto e di diritto per accedere al contributo o altro beneficio.        Obbligo di verifica situazione reddituale su SIATEL in caso di presentazione ISEE per accedere ai servizi sociali erogati anche dall'Ambito C2                                                          </t>
  </si>
  <si>
    <t xml:space="preserve">Controllo - anche con sistemi informatici - rispetto termini e procedure al fine di garantire a tutti gli aventi diritto pari trattamento senza alcuna discriminazione. Attribuzione verifica requisiti ad almeno due dipendenti con rotazione casuale.   Controllo sistematico della veridicità di tutte le dichiarazioni rese al fine di accedere a benefici economici            </t>
  </si>
  <si>
    <t xml:space="preserve">Riscontro immediato all'ufficio protocollo ai fini della verifica del decorso di eventuali tempi ulteriori rispetto al termine fissato dalla legge.                            </t>
  </si>
  <si>
    <t xml:space="preserve">Rafforzamento azioni di controllo mediante accertamento sulla veridicità delle autocertificazioni e/o autodichiarazioni.                                           </t>
  </si>
  <si>
    <t xml:space="preserve">Intensificazione controlli su possesso dei requisiti per l'accesso ai benefici di legge.  Obbligo per il Responsabile del Settore di redigere apposita relazione esplicativa dei controlli effettuati sulle auto dichiarazioni dei beneficiari di provvidenze economiche                                                               </t>
  </si>
  <si>
    <t>B) AREA: AFFIDAMENTO DI LAVORI, SERVIZI E FORNITURE da aggiudicare con offerta economicamente più vantaggiosa</t>
  </si>
  <si>
    <t xml:space="preserve">B) AREA: AFFIDAMENTO DI LAVORI, SERVIZI E FORNITURE </t>
  </si>
  <si>
    <t>adozione regolamento per dettagliata disciplina del procedimento nel rispetto delle previsioni normative e delle linee guida ANAC.</t>
  </si>
  <si>
    <t xml:space="preserve">Controllo - anche con sistemi informatici - sul rispetto di tempi e procedure in ordine all'istanza prodotta dal soggetto per l'accesso ai servizi pubblici cui ha diritto.                                                                </t>
  </si>
  <si>
    <t xml:space="preserve">Pubblicazione sul sito istituzionale in modo chiaro e semplice di tutti i requisiti prescritti dalla normativa nazionale e regionale per poter accedere all'esercizio dell'attività. Espletamento controlli entro i 15 giorni successivi alla presentazione della SCIA.      </t>
  </si>
  <si>
    <t xml:space="preserve">Direttiva - a cura del responsabile del servizio - sulle modalità da seguire per il rilascio dell'autorizzazione mediante pubblicazione sul sito istituzionale.            </t>
  </si>
  <si>
    <t>Favorire particolari soggetti mediante aggiramento di procedure ovvero mediante abuso nell'adozione di provvedimenti che consentono l'accesso a servizi pubblici.Riconoscimento indebito di vantaggi a soggetti non in possesso dei requisiti previsti dalla legge o dai regolamenti / alterazione del corretto svolgimento del procedimento/verifiche errate o alterate per il rilascio delle prestazioni/omissione controllo dei requisi</t>
  </si>
  <si>
    <t>Riconoscimento indebito di vantaggi a soggetti non in possesso dei requisiti previsti dalla legge o dai regolamenti / alterazione del corretto svolgimento del procedimento/verifiche errate o alterate per il rilascio delle prestazioni/omissione controllo dei requisiSuperficiale controllo sui requisiti da possedere per il rilascio di autorizzazioni al fine di agevolare determinati soggetti.</t>
  </si>
  <si>
    <t xml:space="preserve">Evitare che il controllo dei requisiti sia demandato ad un solo dipendente. Verifica a campione da parte del responsabile del settore. </t>
  </si>
  <si>
    <t>Riconoscimento indebito di vantaggi a soggetti non in possesso dei requisiti previsti dalla legge o dai regolamenti / alterazione del corretto svolgimento del procedimento/verifiche errate o alterate per il rilascio delle prestazioni/omissione controllo dei requisi</t>
  </si>
  <si>
    <t>Rilascio autorizzazioni dietro corrispettivo di un valore economico inferiore a quello dovuto al fine di agevolare determinati soggetti.Riconoscimento indebito di vantaggi a soggetti non in possesso dei requisiti previsti dalla legge o dai regolamenti / alterazione del corretto svolgimento del procedimento/verifiche errate o alterate per il rilascio delle prestazioni/omissione controllo dei requisi</t>
  </si>
  <si>
    <t>Intensificare il controllo circa l'esatta determinazione del dovuto per accedere al rilascio dell'autorizzazione. Obbligo di esplicazione delle modalità di calcolo del dovuto nei provvedimenti autorizzatori onde consentire la verifica a campione dell'esattezza dell'importo calcolato da parte del responsabile della prevenzione alla corruzione .controlli a campione.</t>
  </si>
  <si>
    <t>Riconoscimento indebito di indennità ed altri benefici al fine di favorire determinati soggetti anche mediante uso di falsa documentazione.Riconoscimento indebito di vantaggi a soggetti non in possesso dei requisiti previsti dalla legge o dai regolamenti / alterazione del corretto svolgimento del procedimento/verifiche errate o alterate per il rilascio delle prestazioni/omissione controllo dei requisi</t>
  </si>
  <si>
    <t xml:space="preserve">Obbligo da parte del Responsabile di Settore di accertare presso Enti terzi  o direttamente presso il SIATEL la veridicità delle autodichiarazioni prodotte in particolar modo per quanto concerne l'ISEE.  Fissazione di criteri e requisiti con la massima chiarezza. Pubblicazione sul sito istituzionale di ogni elemento necessario per una completa e chiara informazione.                      </t>
  </si>
  <si>
    <t xml:space="preserve">E) AREA:gestione delle entrate, delle spese e del patrimonio;  </t>
  </si>
  <si>
    <t xml:space="preserve">E) AREA: gestione delle entrate, delle spese e del patrimonio; </t>
  </si>
  <si>
    <t xml:space="preserve">Pubblicazione sul sito istituzionale dei criteri scientifici ed economici con cui è stato determinato il prezzo a base d'asta. </t>
  </si>
  <si>
    <t xml:space="preserve">F) AREA:CONTROLLI, VERIFICHE, ISPEZIONI E SANZIONI </t>
  </si>
  <si>
    <t>F) AREA: CONTROLLI, VERIFICHE, ISPEZIONI E SANZIONI</t>
  </si>
  <si>
    <r>
      <t>a)c</t>
    </r>
    <r>
      <rPr>
        <sz val="9"/>
        <rFont val="Calibri"/>
        <family val="2"/>
      </rPr>
      <t>orresponsione di tangenti per ottenere omissioni di controllo e/o “corsie preferenziali” nella trattazione delle proprie pratiche  b) richiesta e/o accettazione impropria di regali, compensi o altre utilità in connessione con l'espletamento delle proprie funzioni o dei compiti affidati; c) altri casi di abuso in ambiti in cui il pubblico ufficio ha funzioni esclusive o preminenti di controllo al fine di agevolare determinati soggetti (es. controlli su pratiche commerciali).</t>
    </r>
  </si>
  <si>
    <t>omisssione controlli; non puntuale definizione del contenutod ell' ordinanza e/o di altri provvedimenti sanzianatori al fine di procurrae indebiti vantaggi . Mancata esecuzione coattiva dei provvedimenti snaziantori.</t>
  </si>
  <si>
    <t>Ove l'organizzazione amministrativa dell'Ente lo consenta è auspicabile la rotazione dei responsabili preposti al rilascio dei permessi e delle certificazioni. Obbligo di verifica da parte del comando di polizia locale con produzione di apposita relazione circa l'effettuato controllo non solo nei casi di permessi a costruire ma anche di riscontro tra l'attività edilizia in essere rilevata sul territorio e la documentazione presente all'Ufficio Urbanistica.</t>
  </si>
  <si>
    <r>
      <rPr>
        <sz val="9"/>
        <rFont val="Calibri"/>
        <family val="2"/>
      </rPr>
      <t>a) motivazione generica e tautologica circa la sussistenza dei presupposti  per il conferimento di incarichi professionali, allo scopo di agevolare soggetti particolari.
b) procedure non conformi all’ordinamento (assenza di requisiti, mancata comparazione dei curricula…)
c) violazione divieto affidamento incarichi da parte della p.a. ad ex dipendenti</t>
    </r>
    <r>
      <rPr>
        <sz val="9"/>
        <color rgb="FFFF0000"/>
        <rFont val="Calibri"/>
        <family val="2"/>
      </rPr>
      <t xml:space="preserve">
</t>
    </r>
  </si>
  <si>
    <r>
      <rPr>
        <sz val="9"/>
        <rFont val="Calibri"/>
        <family val="2"/>
      </rPr>
      <t>previsione di requisiti di accesso “personalizzati” ed insufficienza di meccanismi oggettivi e trasparenti idonei a verificare il possesso dei requisiti attitudinali e professionali richiesti in relazione alla posizione da ricoprire, allo scopo di reclutare candidati particolari;motivazione generica e tautologica circa la sussistenza dei presupposti  per il conferimento di incarichi professionali, allo scopo di agevolare soggetti particolari.</t>
    </r>
    <r>
      <rPr>
        <sz val="9"/>
        <color rgb="FFFF0000"/>
        <rFont val="Calibri"/>
        <family val="2"/>
      </rPr>
      <t xml:space="preserve">
</t>
    </r>
  </si>
  <si>
    <t xml:space="preserve">irregolare composizione della commissione di concorso finalizzata al reclutamento di candidati particolari;mancata verifica cause assenza cause incompatibilità ed inconferibilità;mancata definizione criteri e procedure di nomina. </t>
  </si>
  <si>
    <t>3 - NOMINA COMMISSARI DI CONCORSO</t>
  </si>
  <si>
    <r>
      <t xml:space="preserve">
</t>
    </r>
    <r>
      <rPr>
        <sz val="10"/>
        <rFont val="Calibri"/>
        <family val="2"/>
      </rPr>
      <t xml:space="preserve">Individuazione discrezionale del legale di fiducia dell’ Ente.
Individuazione professionista non competente e/o in conflitto di interesse 
</t>
    </r>
    <r>
      <rPr>
        <sz val="9"/>
        <rFont val="Calibri"/>
        <family val="2"/>
      </rPr>
      <t xml:space="preserve">
</t>
    </r>
  </si>
  <si>
    <t xml:space="preserve">carenza di istruttoria con conseguente scarsa valutazione dell' utilità di definizione transattiva della vicenda al fine di creare indebiti vantaggi ad altri. </t>
  </si>
  <si>
    <t xml:space="preserve">carenza di istruttoria ritardo nella definizione degli atti da sottoporre all' approvazione del Consiglio. Errata determinazione degli importi dovuti </t>
  </si>
  <si>
    <t>direttiva segretario su procedura di riconoscento debiti Potenziamento controlli . Istruttoria congiunta  con il coinvolgimento di più RP/e PO .</t>
  </si>
  <si>
    <t xml:space="preserve">definizione disciplina per la nomina dei componenti delle commissioni di concorso. Verifica preliminare cause assenza incompatibilità e conflitto di interesse.   rotazione dei membri nominati.
Ulteriori misure: utilizzo di elenchi pubblici di esperti, funzionari e professionisti in possesso dei requisiti richiesti ai sensi di legge e del relativo Regolamento                  </t>
  </si>
  <si>
    <r>
      <t>I</t>
    </r>
    <r>
      <rPr>
        <sz val="9"/>
        <rFont val="Calibri"/>
        <family val="2"/>
      </rPr>
      <t xml:space="preserve">ntroduzione del meccanismo della distinzione dell
e competenze, c.d &lt;&lt;segregazione delle funzioni&gt;&gt;, 
con attribuzione a soggetti diversi dei compiti di:                         svolgere istruttorie ed accertamenti; 
- adottare decisioni; 
- attuare decisioni prese; 
- effettuare verifiche </t>
    </r>
  </si>
  <si>
    <r>
      <rPr>
        <sz val="9"/>
        <rFont val="Calibri"/>
        <family val="2"/>
      </rPr>
      <t>Adozione di varianti finalizzati a creare vantaggi e/o svantaggi non corrispondenti a pubblico interesse</t>
    </r>
    <r>
      <rPr>
        <sz val="9"/>
        <color rgb="FFFF0000"/>
        <rFont val="Calibri"/>
        <family val="2"/>
      </rPr>
      <t xml:space="preserve"> </t>
    </r>
  </si>
  <si>
    <t xml:space="preserve">4 - AFFIDAMENTI CON PROCEDURA D'URGENZA </t>
  </si>
  <si>
    <t>mancata sussiistenza dei presupposti per ricorrere alle procedure d' urgenza ed alle eventuali derognhe consentite dalla norma per fini illeciti .</t>
  </si>
  <si>
    <r>
      <t>I</t>
    </r>
    <r>
      <rPr>
        <sz val="9"/>
        <rFont val="Calibri"/>
        <family val="2"/>
      </rPr>
      <t xml:space="preserve">ntroduzione del meccanismo della distinzione dell
e competenze, c.d &lt;&lt;segregazione delle funzioni&gt;&gt;, 
con attribuzione a soggetti diversi dei compiti di:                         svolgere istruttorie ed accertamenti; 
- adottare decisioni; 
- attuare decisioni prese; 
- effettuare verifiche.                         Potenziamento dell' attività di programmazione e verifiche preventive.                          </t>
    </r>
  </si>
  <si>
    <r>
      <t>I</t>
    </r>
    <r>
      <rPr>
        <sz val="9"/>
        <rFont val="Calibri"/>
        <family val="2"/>
      </rPr>
      <t xml:space="preserve">struttoria congiunta da parte del Responsabile del servizio e del responsabile del servizio contenzioso.
Parere del legale dell’ Ente  nominato.
Parere revisore conti   </t>
    </r>
    <r>
      <rPr>
        <sz val="9"/>
        <color rgb="FFFF0000"/>
        <rFont val="Calibri"/>
        <family val="2"/>
      </rPr>
      <t xml:space="preserve">
</t>
    </r>
  </si>
  <si>
    <t>5 - GESTIONE DELLE ENTRATE</t>
  </si>
  <si>
    <t>6 - GESTIONE DELLE SPESE</t>
  </si>
  <si>
    <t>7 - MANEGGIO DI DENARO O VALORI PUBBLICI</t>
  </si>
  <si>
    <t>Descrizione</t>
  </si>
  <si>
    <r>
      <t xml:space="preserve">
</t>
    </r>
    <r>
      <rPr>
        <sz val="9"/>
        <rFont val="Calibri"/>
        <family val="2"/>
      </rPr>
      <t xml:space="preserve">Albo professionisti di fiducia periodicamente aggiornato 
Rotazione e valutazione curricula
Dichiarazione assenza conflitto di interesse, incompatibilità e relativi controllo </t>
    </r>
    <r>
      <rPr>
        <sz val="9"/>
        <color rgb="FFFF0000"/>
        <rFont val="Calibri"/>
        <family val="2"/>
      </rPr>
      <t xml:space="preserve">
</t>
    </r>
  </si>
  <si>
    <t xml:space="preserve">Adesione ad una Centrale unica di committenza per affidamenti di importo superiore ad € 40.000. Previsione di forme di controllo preventivo sul bando di gara. Misure generali fissate nel pinao e nel PNA.                   </t>
  </si>
  <si>
    <t>B) AREA: AFFIDAMENTO DI LAVORI, SERVIZI E FORNITURE .</t>
  </si>
  <si>
    <t xml:space="preserve">Controllo preventivo del bando da parte del responsabile del servizio Controllo successivo su rispetto assoluto rispondenza requisiti e criteri di aggiudicazione.                                                    </t>
  </si>
  <si>
    <t xml:space="preserve">Definire con precisione l'attribuzione dei punteggi sul progetto tecnico dettagliando sub-criteri per ogni criterio.Creare criteri di valutazione oggettivi in modo tale da non lasciare spazio alla  discrezionalità. </t>
  </si>
  <si>
    <t xml:space="preserve">Verifica congiunta con altro funzionario competente (da individuare di volta in volta sentito il responsabile della prevenzione della corruzione) - dei presupposti tecnici e giuridici per potersi procedere all'adozione della variante.    </t>
  </si>
  <si>
    <t>Predisposizione di atto regolamentare con il quale deve essere definita nel dettaglio la procedura di costituzione degli albi e comunque prevedendo i soli requisiti imposti dalla normna in modo da favorire la più ampia partecipazione .</t>
  </si>
  <si>
    <t>a) gravi violazioni delle norme e principi contabili del T.U.E.L. in materia di entrate e/o omissione di  adempimenti necessari (es. Mancata riscossione di imposte. Omessa approvazione dei ruoli. Mancato recupero di crediti. Omessa applicazione di sanzioni)</t>
  </si>
  <si>
    <t>improprio riconoscimento di debiti fuori bilancio a) mancato controllo dei vincoli qualitativi e quantitativi previsti per legge (es. spese di rappresentanza inutili o irragionevoli) gravi violazioni delle norme e principi contabili del T.U.E.L. in materia di spesa (es. Utilizzo di fondi di bilancio per finalità diverse da quelle di destinazione; emissione di ordinativi di spesa senza titolo giustificativo; l’emissione di falsi mandati di pagamento con manipolazione del servizio informatico, ecc.)</t>
  </si>
  <si>
    <t>Appropriazione di denaro, beni o altri valori Utilizzo improprio dei fondi  dell’amministrazione. Pagamenti effettuati in violazione delle procedure previste</t>
  </si>
  <si>
    <t>3 - NOMINA COMMISSIONI DI CONCORSO</t>
  </si>
  <si>
    <t>COMUNE DI BUCCIANO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</si>
</sst>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35" x14ac:knownFonts="1">
    <font>
      <sz val="11"/>
      <color theme="1"/>
      <name val="Calibri"/>
      <family val="2"/>
      <scheme val="minor"/>
    </font>
    <font>
      <sz val="11"/>
      <color indexed="8"/>
      <name val="Calibri"/>
      <family val="2"/>
    </font>
    <font>
      <b/>
      <sz val="9"/>
      <color indexed="8"/>
      <name val="Calibri"/>
      <family val="2"/>
    </font>
    <font>
      <sz val="9"/>
      <color indexed="8"/>
      <name val="Calibri"/>
      <family val="2"/>
    </font>
    <font>
      <i/>
      <sz val="9"/>
      <color indexed="8"/>
      <name val="Calibri"/>
      <family val="2"/>
    </font>
    <font>
      <sz val="8"/>
      <color indexed="8"/>
      <name val="Calibri"/>
      <family val="2"/>
    </font>
    <font>
      <b/>
      <sz val="8"/>
      <color indexed="8"/>
      <name val="Calibri"/>
      <family val="2"/>
    </font>
    <font>
      <b/>
      <sz val="11"/>
      <color indexed="8"/>
      <name val="Calibri"/>
      <family val="2"/>
    </font>
    <font>
      <b/>
      <sz val="16"/>
      <color indexed="8"/>
      <name val="Calibri"/>
      <family val="2"/>
    </font>
    <font>
      <sz val="11"/>
      <color indexed="8"/>
      <name val="Calibri"/>
      <family val="2"/>
    </font>
    <font>
      <b/>
      <i/>
      <u/>
      <sz val="11"/>
      <color indexed="8"/>
      <name val="Calibri"/>
      <family val="2"/>
    </font>
    <font>
      <b/>
      <sz val="18"/>
      <color indexed="8"/>
      <name val="Calibri"/>
      <family val="2"/>
    </font>
    <font>
      <sz val="18"/>
      <color indexed="8"/>
      <name val="Calibri"/>
      <family val="2"/>
    </font>
    <font>
      <b/>
      <sz val="11"/>
      <color indexed="42"/>
      <name val="Calibri"/>
      <family val="2"/>
    </font>
    <font>
      <b/>
      <sz val="11"/>
      <name val="Calibri"/>
      <family val="2"/>
    </font>
    <font>
      <sz val="11"/>
      <name val="Calibri"/>
      <family val="2"/>
    </font>
    <font>
      <b/>
      <sz val="14"/>
      <color indexed="8"/>
      <name val="Calibri"/>
      <family val="2"/>
    </font>
    <font>
      <b/>
      <i/>
      <sz val="11"/>
      <color indexed="8"/>
      <name val="Calibri"/>
      <family val="2"/>
    </font>
    <font>
      <b/>
      <sz val="10"/>
      <color indexed="8"/>
      <name val="Calibri"/>
      <family val="2"/>
    </font>
    <font>
      <b/>
      <sz val="11"/>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i/>
      <sz val="9"/>
      <color theme="1"/>
      <name val="Calibri"/>
      <family val="2"/>
      <scheme val="minor"/>
    </font>
    <font>
      <b/>
      <sz val="8"/>
      <color theme="1"/>
      <name val="Calibri"/>
      <family val="2"/>
      <scheme val="minor"/>
    </font>
    <font>
      <b/>
      <i/>
      <u/>
      <sz val="11"/>
      <color theme="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sz val="9"/>
      <color rgb="FFFF0000"/>
      <name val="Calibri"/>
      <family val="2"/>
    </font>
    <font>
      <b/>
      <sz val="9"/>
      <name val="Calibri"/>
      <family val="2"/>
    </font>
    <font>
      <i/>
      <u/>
      <sz val="10"/>
      <name val="Calibri"/>
      <family val="2"/>
    </font>
    <font>
      <sz val="9"/>
      <name val="Calibri"/>
      <family val="2"/>
    </font>
    <font>
      <sz val="10"/>
      <name val="Calibri"/>
      <family val="2"/>
    </font>
  </fonts>
  <fills count="30">
    <fill>
      <patternFill patternType="none"/>
    </fill>
    <fill>
      <patternFill patternType="gray125"/>
    </fill>
    <fill>
      <patternFill patternType="solid">
        <fgColor indexed="15"/>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52"/>
        <bgColor indexed="64"/>
      </patternFill>
    </fill>
    <fill>
      <patternFill patternType="solid">
        <fgColor indexed="53"/>
        <bgColor indexed="64"/>
      </patternFill>
    </fill>
    <fill>
      <patternFill patternType="solid">
        <fgColor indexed="10"/>
        <bgColor indexed="64"/>
      </patternFill>
    </fill>
    <fill>
      <patternFill patternType="solid">
        <fgColor indexed="11"/>
        <bgColor indexed="64"/>
      </patternFill>
    </fill>
    <fill>
      <patternFill patternType="solid">
        <fgColor indexed="19"/>
        <bgColor indexed="64"/>
      </patternFill>
    </fill>
    <fill>
      <patternFill patternType="solid">
        <fgColor indexed="43"/>
        <bgColor indexed="64"/>
      </patternFill>
    </fill>
    <fill>
      <patternFill patternType="solid">
        <fgColor indexed="31"/>
        <bgColor indexed="64"/>
      </patternFill>
    </fill>
    <fill>
      <patternFill patternType="solid">
        <fgColor indexed="9"/>
        <bgColor indexed="64"/>
      </patternFill>
    </fill>
    <fill>
      <patternFill patternType="solid">
        <fgColor indexed="42"/>
        <bgColor indexed="64"/>
      </patternFill>
    </fill>
    <fill>
      <patternFill patternType="solid">
        <fgColor indexed="46"/>
        <bgColor indexed="64"/>
      </patternFill>
    </fill>
    <fill>
      <patternFill patternType="solid">
        <fgColor indexed="4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C000"/>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theme="5" tint="0.39994506668294322"/>
        <bgColor indexed="64"/>
      </patternFill>
    </fill>
    <fill>
      <patternFill patternType="solid">
        <fgColor theme="6" tint="0.59996337778862885"/>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theme="8" tint="-0.2499465926084170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271">
    <xf numFmtId="0" fontId="0" fillId="0" borderId="0" xfId="0"/>
    <xf numFmtId="0" fontId="3" fillId="0" borderId="0" xfId="0" applyFont="1"/>
    <xf numFmtId="0" fontId="6" fillId="0" borderId="0" xfId="0" applyFont="1" applyAlignment="1">
      <alignment horizontal="center"/>
    </xf>
    <xf numFmtId="0" fontId="6" fillId="0" borderId="0" xfId="0" applyFont="1" applyAlignment="1">
      <alignment horizontal="left"/>
    </xf>
    <xf numFmtId="0" fontId="5" fillId="0" borderId="0" xfId="0" applyFont="1"/>
    <xf numFmtId="0" fontId="0" fillId="0" borderId="0" xfId="0" applyAlignment="1">
      <alignment vertical="top"/>
    </xf>
    <xf numFmtId="0" fontId="0" fillId="0" borderId="0" xfId="0" applyAlignment="1">
      <alignment vertical="center"/>
    </xf>
    <xf numFmtId="0" fontId="7" fillId="0" borderId="0" xfId="0" applyFont="1" applyBorder="1"/>
    <xf numFmtId="0" fontId="0" fillId="2" borderId="0" xfId="0" applyFill="1"/>
    <xf numFmtId="0" fontId="0" fillId="3" borderId="0" xfId="0" applyFill="1"/>
    <xf numFmtId="0" fontId="0" fillId="4" borderId="0" xfId="0" applyFill="1"/>
    <xf numFmtId="0" fontId="3" fillId="5" borderId="0" xfId="0" applyFont="1" applyFill="1"/>
    <xf numFmtId="0" fontId="0" fillId="5" borderId="0" xfId="0" applyFill="1"/>
    <xf numFmtId="0" fontId="5" fillId="6" borderId="0" xfId="0" applyFont="1" applyFill="1"/>
    <xf numFmtId="0" fontId="0" fillId="6" borderId="0" xfId="0" applyFill="1"/>
    <xf numFmtId="0" fontId="3" fillId="6" borderId="0" xfId="0" applyFont="1" applyFill="1"/>
    <xf numFmtId="0" fontId="6" fillId="7" borderId="0" xfId="0" applyFont="1" applyFill="1"/>
    <xf numFmtId="0" fontId="0" fillId="7" borderId="0" xfId="0" applyFill="1"/>
    <xf numFmtId="0" fontId="3" fillId="7" borderId="0" xfId="0" applyFont="1" applyFill="1"/>
    <xf numFmtId="0" fontId="0" fillId="8" borderId="0" xfId="0" applyFill="1"/>
    <xf numFmtId="0" fontId="3" fillId="8" borderId="0" xfId="0" applyFont="1" applyFill="1"/>
    <xf numFmtId="0" fontId="6" fillId="8" borderId="0" xfId="0" applyFont="1" applyFill="1"/>
    <xf numFmtId="0" fontId="0" fillId="0" borderId="0" xfId="0" applyBorder="1"/>
    <xf numFmtId="0" fontId="3" fillId="3" borderId="0" xfId="0" applyFont="1" applyFill="1"/>
    <xf numFmtId="0" fontId="6" fillId="0" borderId="0" xfId="0" applyFont="1"/>
    <xf numFmtId="0" fontId="5" fillId="4" borderId="0" xfId="0" applyFont="1" applyFill="1"/>
    <xf numFmtId="0" fontId="3" fillId="4" borderId="0" xfId="0" applyFont="1" applyFill="1"/>
    <xf numFmtId="0" fontId="0" fillId="9" borderId="0" xfId="0" applyFill="1"/>
    <xf numFmtId="0" fontId="5" fillId="9" borderId="0" xfId="0" applyFont="1" applyFill="1"/>
    <xf numFmtId="0" fontId="3" fillId="9" borderId="0" xfId="0" applyFont="1" applyFill="1"/>
    <xf numFmtId="0" fontId="20" fillId="0" borderId="0" xfId="0" applyFont="1"/>
    <xf numFmtId="0" fontId="19" fillId="0" borderId="0" xfId="0" applyFont="1" applyBorder="1"/>
    <xf numFmtId="0" fontId="21" fillId="17" borderId="0" xfId="0" applyFont="1" applyFill="1"/>
    <xf numFmtId="0" fontId="21" fillId="0" borderId="0" xfId="0" applyFont="1"/>
    <xf numFmtId="0" fontId="5" fillId="10" borderId="0" xfId="0" applyFont="1" applyFill="1"/>
    <xf numFmtId="0" fontId="6" fillId="10" borderId="0" xfId="0" applyFont="1" applyFill="1"/>
    <xf numFmtId="0" fontId="5" fillId="11" borderId="0" xfId="0" applyFont="1" applyFill="1"/>
    <xf numFmtId="0" fontId="3" fillId="12" borderId="0" xfId="0" applyFont="1" applyFill="1"/>
    <xf numFmtId="0" fontId="0" fillId="12" borderId="0" xfId="0" applyFill="1"/>
    <xf numFmtId="0" fontId="0" fillId="0" borderId="0" xfId="0" applyFont="1"/>
    <xf numFmtId="0" fontId="0" fillId="13" borderId="0" xfId="0" applyFill="1"/>
    <xf numFmtId="0" fontId="0" fillId="14" borderId="0" xfId="0" applyFill="1"/>
    <xf numFmtId="0" fontId="5" fillId="14" borderId="0" xfId="0" applyFont="1" applyFill="1"/>
    <xf numFmtId="0" fontId="3" fillId="14" borderId="0" xfId="0" applyFont="1" applyFill="1"/>
    <xf numFmtId="0" fontId="5" fillId="3" borderId="0" xfId="0" applyFont="1" applyFill="1"/>
    <xf numFmtId="0" fontId="7" fillId="3" borderId="1" xfId="0" applyFont="1" applyFill="1" applyBorder="1"/>
    <xf numFmtId="0" fontId="10" fillId="3" borderId="0" xfId="0" applyFont="1" applyFill="1"/>
    <xf numFmtId="0" fontId="6" fillId="4" borderId="0" xfId="0" applyFont="1" applyFill="1"/>
    <xf numFmtId="0" fontId="0" fillId="15" borderId="0" xfId="0" applyFill="1"/>
    <xf numFmtId="0" fontId="3" fillId="15" borderId="0" xfId="0" applyFont="1" applyFill="1"/>
    <xf numFmtId="0" fontId="6" fillId="15" borderId="0" xfId="0" applyFont="1" applyFill="1"/>
    <xf numFmtId="0" fontId="0" fillId="16" borderId="0" xfId="0" applyFill="1"/>
    <xf numFmtId="0" fontId="3" fillId="16" borderId="0" xfId="0" applyFont="1" applyFill="1"/>
    <xf numFmtId="0" fontId="5" fillId="16" borderId="0" xfId="0" applyFont="1" applyFill="1"/>
    <xf numFmtId="0" fontId="3" fillId="2" borderId="0" xfId="0" applyFont="1" applyFill="1"/>
    <xf numFmtId="0" fontId="6" fillId="6" borderId="0" xfId="0" applyFont="1" applyFill="1"/>
    <xf numFmtId="0" fontId="0" fillId="10" borderId="0" xfId="0" applyFill="1"/>
    <xf numFmtId="0" fontId="3" fillId="10" borderId="0" xfId="0" applyFont="1" applyFill="1"/>
    <xf numFmtId="0" fontId="6" fillId="2" borderId="0" xfId="0" applyFont="1" applyFill="1"/>
    <xf numFmtId="0" fontId="0" fillId="18" borderId="0" xfId="0" applyFill="1"/>
    <xf numFmtId="0" fontId="7" fillId="19" borderId="0" xfId="0" applyFont="1" applyFill="1"/>
    <xf numFmtId="0" fontId="2" fillId="19" borderId="0" xfId="0" applyFont="1" applyFill="1"/>
    <xf numFmtId="0" fontId="13" fillId="19" borderId="0" xfId="0" applyFont="1" applyFill="1"/>
    <xf numFmtId="0" fontId="0" fillId="19" borderId="0" xfId="0" applyFill="1"/>
    <xf numFmtId="0" fontId="19" fillId="19" borderId="0" xfId="0" applyFont="1" applyFill="1"/>
    <xf numFmtId="0" fontId="22" fillId="19" borderId="0" xfId="0" applyFont="1" applyFill="1"/>
    <xf numFmtId="0" fontId="17" fillId="19" borderId="0" xfId="0" applyFont="1" applyFill="1"/>
    <xf numFmtId="0" fontId="2" fillId="20" borderId="0" xfId="0" applyFont="1" applyFill="1"/>
    <xf numFmtId="0" fontId="22" fillId="20" borderId="0" xfId="0" applyFont="1" applyFill="1"/>
    <xf numFmtId="0" fontId="18" fillId="21" borderId="0" xfId="0" applyFont="1" applyFill="1"/>
    <xf numFmtId="0" fontId="18" fillId="21" borderId="1" xfId="0" applyFont="1" applyFill="1" applyBorder="1" applyAlignment="1">
      <alignment horizontal="center"/>
    </xf>
    <xf numFmtId="0" fontId="0" fillId="22" borderId="0" xfId="0" applyFill="1"/>
    <xf numFmtId="0" fontId="0" fillId="22" borderId="1" xfId="0" applyFill="1" applyBorder="1"/>
    <xf numFmtId="0" fontId="7" fillId="22" borderId="1" xfId="0" applyFont="1" applyFill="1" applyBorder="1"/>
    <xf numFmtId="0" fontId="0" fillId="22" borderId="2" xfId="0" applyFill="1" applyBorder="1"/>
    <xf numFmtId="0" fontId="15" fillId="22" borderId="1" xfId="0" applyFont="1" applyFill="1" applyBorder="1"/>
    <xf numFmtId="0" fontId="14" fillId="22" borderId="1" xfId="0" applyFont="1" applyFill="1" applyBorder="1"/>
    <xf numFmtId="0" fontId="7" fillId="22" borderId="0" xfId="0" applyFont="1" applyFill="1"/>
    <xf numFmtId="0" fontId="7" fillId="22" borderId="0" xfId="0" applyFont="1" applyFill="1" applyBorder="1"/>
    <xf numFmtId="0" fontId="19" fillId="22" borderId="1" xfId="0" applyFont="1" applyFill="1" applyBorder="1"/>
    <xf numFmtId="0" fontId="19" fillId="22" borderId="0" xfId="0" applyFont="1" applyFill="1" applyBorder="1"/>
    <xf numFmtId="0" fontId="0" fillId="22" borderId="0" xfId="0" applyFill="1" applyBorder="1"/>
    <xf numFmtId="0" fontId="2" fillId="23" borderId="0" xfId="0" applyFont="1" applyFill="1" applyAlignment="1">
      <alignment horizontal="center"/>
    </xf>
    <xf numFmtId="0" fontId="2" fillId="23" borderId="1" xfId="0" applyFont="1" applyFill="1" applyBorder="1" applyAlignment="1">
      <alignment horizontal="center"/>
    </xf>
    <xf numFmtId="0" fontId="4" fillId="23" borderId="1" xfId="0" applyFont="1" applyFill="1" applyBorder="1" applyAlignment="1">
      <alignment horizontal="left"/>
    </xf>
    <xf numFmtId="0" fontId="4" fillId="23" borderId="1" xfId="0" applyFont="1" applyFill="1" applyBorder="1"/>
    <xf numFmtId="0" fontId="3" fillId="23" borderId="1" xfId="0" applyFont="1" applyFill="1" applyBorder="1"/>
    <xf numFmtId="0" fontId="3" fillId="23" borderId="0" xfId="0" applyFont="1" applyFill="1"/>
    <xf numFmtId="0" fontId="22" fillId="23" borderId="1" xfId="0" applyFont="1" applyFill="1" applyBorder="1" applyAlignment="1">
      <alignment horizontal="center"/>
    </xf>
    <xf numFmtId="0" fontId="23" fillId="23" borderId="1" xfId="0" applyFont="1" applyFill="1" applyBorder="1"/>
    <xf numFmtId="0" fontId="20" fillId="23" borderId="1" xfId="0" applyFont="1" applyFill="1" applyBorder="1"/>
    <xf numFmtId="0" fontId="20" fillId="23" borderId="0" xfId="0" applyFont="1" applyFill="1"/>
    <xf numFmtId="0" fontId="0" fillId="20" borderId="0" xfId="0" applyFill="1"/>
    <xf numFmtId="0" fontId="6" fillId="20" borderId="1" xfId="0" applyFont="1" applyFill="1" applyBorder="1"/>
    <xf numFmtId="0" fontId="5" fillId="20" borderId="1" xfId="0" applyFont="1" applyFill="1" applyBorder="1" applyAlignment="1">
      <alignment horizontal="center"/>
    </xf>
    <xf numFmtId="0" fontId="3" fillId="20" borderId="1" xfId="0" applyFont="1" applyFill="1" applyBorder="1" applyAlignment="1">
      <alignment horizontal="center"/>
    </xf>
    <xf numFmtId="0" fontId="3" fillId="20" borderId="1" xfId="0" applyFont="1" applyFill="1" applyBorder="1"/>
    <xf numFmtId="0" fontId="24" fillId="20" borderId="1" xfId="0" applyFont="1" applyFill="1" applyBorder="1"/>
    <xf numFmtId="0" fontId="20" fillId="20" borderId="1" xfId="0" applyFont="1" applyFill="1" applyBorder="1" applyAlignment="1">
      <alignment horizontal="center"/>
    </xf>
    <xf numFmtId="0" fontId="20" fillId="20" borderId="1" xfId="0" applyFont="1" applyFill="1" applyBorder="1"/>
    <xf numFmtId="0" fontId="2" fillId="24" borderId="0" xfId="0" applyFont="1" applyFill="1" applyAlignment="1">
      <alignment horizontal="center"/>
    </xf>
    <xf numFmtId="0" fontId="2" fillId="24" borderId="1" xfId="0" applyFont="1" applyFill="1" applyBorder="1" applyAlignment="1">
      <alignment horizontal="center"/>
    </xf>
    <xf numFmtId="0" fontId="4" fillId="24" borderId="1" xfId="0" applyFont="1" applyFill="1" applyBorder="1" applyAlignment="1">
      <alignment horizontal="left"/>
    </xf>
    <xf numFmtId="0" fontId="4" fillId="24" borderId="1" xfId="0" applyFont="1" applyFill="1" applyBorder="1"/>
    <xf numFmtId="0" fontId="3" fillId="24" borderId="0" xfId="0" applyFont="1" applyFill="1"/>
    <xf numFmtId="0" fontId="10" fillId="24" borderId="0" xfId="0" applyFont="1" applyFill="1"/>
    <xf numFmtId="0" fontId="22" fillId="24" borderId="1" xfId="0" applyFont="1" applyFill="1" applyBorder="1" applyAlignment="1">
      <alignment horizontal="center"/>
    </xf>
    <xf numFmtId="0" fontId="23" fillId="24" borderId="1" xfId="0" applyFont="1" applyFill="1" applyBorder="1"/>
    <xf numFmtId="0" fontId="20" fillId="24" borderId="0" xfId="0" applyFont="1" applyFill="1"/>
    <xf numFmtId="0" fontId="6" fillId="18" borderId="1" xfId="0" applyFont="1" applyFill="1" applyBorder="1" applyAlignment="1">
      <alignment horizontal="center"/>
    </xf>
    <xf numFmtId="0" fontId="5" fillId="18" borderId="1" xfId="0" applyFont="1" applyFill="1" applyBorder="1" applyAlignment="1">
      <alignment horizontal="center"/>
    </xf>
    <xf numFmtId="0" fontId="7" fillId="18" borderId="1" xfId="0" applyFont="1" applyFill="1" applyBorder="1"/>
    <xf numFmtId="0" fontId="0" fillId="18" borderId="1" xfId="0" applyFill="1" applyBorder="1"/>
    <xf numFmtId="0" fontId="24" fillId="18" borderId="1" xfId="0" applyFont="1" applyFill="1" applyBorder="1" applyAlignment="1">
      <alignment horizontal="center"/>
    </xf>
    <xf numFmtId="0" fontId="21" fillId="18" borderId="1" xfId="0" applyFont="1" applyFill="1" applyBorder="1" applyAlignment="1">
      <alignment horizontal="center"/>
    </xf>
    <xf numFmtId="0" fontId="6" fillId="25" borderId="3" xfId="0" applyFont="1" applyFill="1" applyBorder="1" applyAlignment="1">
      <alignment horizontal="center"/>
    </xf>
    <xf numFmtId="0" fontId="6" fillId="25" borderId="4" xfId="0" applyFont="1" applyFill="1" applyBorder="1" applyAlignment="1">
      <alignment horizontal="center"/>
    </xf>
    <xf numFmtId="0" fontId="0" fillId="25" borderId="3" xfId="0" applyFill="1" applyBorder="1"/>
    <xf numFmtId="0" fontId="0" fillId="25" borderId="0" xfId="0" applyFill="1"/>
    <xf numFmtId="0" fontId="0" fillId="25" borderId="0" xfId="0" applyFill="1" applyAlignment="1">
      <alignment vertical="center"/>
    </xf>
    <xf numFmtId="0" fontId="6" fillId="20" borderId="3" xfId="0" applyFont="1" applyFill="1" applyBorder="1" applyAlignment="1">
      <alignment horizontal="center"/>
    </xf>
    <xf numFmtId="0" fontId="6" fillId="20" borderId="4" xfId="0" applyFont="1" applyFill="1" applyBorder="1" applyAlignment="1">
      <alignment horizontal="center"/>
    </xf>
    <xf numFmtId="0" fontId="6" fillId="26" borderId="5" xfId="0" applyFont="1" applyFill="1" applyBorder="1"/>
    <xf numFmtId="0" fontId="0" fillId="26" borderId="6" xfId="0" applyFill="1" applyBorder="1"/>
    <xf numFmtId="0" fontId="0" fillId="26" borderId="7" xfId="0" applyFill="1" applyBorder="1"/>
    <xf numFmtId="0" fontId="0" fillId="26" borderId="8" xfId="0" applyFill="1" applyBorder="1"/>
    <xf numFmtId="0" fontId="0" fillId="26" borderId="9" xfId="0" applyFill="1" applyBorder="1"/>
    <xf numFmtId="0" fontId="0" fillId="26" borderId="10" xfId="0" applyFill="1" applyBorder="1"/>
    <xf numFmtId="0" fontId="0" fillId="26" borderId="5" xfId="0" applyFill="1" applyBorder="1"/>
    <xf numFmtId="0" fontId="0" fillId="26" borderId="0" xfId="0" applyFill="1"/>
    <xf numFmtId="0" fontId="10" fillId="25" borderId="0" xfId="0" applyFont="1" applyFill="1"/>
    <xf numFmtId="43" fontId="7" fillId="25" borderId="11" xfId="1" applyFont="1" applyFill="1" applyBorder="1"/>
    <xf numFmtId="0" fontId="3" fillId="25" borderId="0" xfId="0" applyFont="1" applyFill="1"/>
    <xf numFmtId="0" fontId="10" fillId="25" borderId="0" xfId="0" applyFont="1" applyFill="1" applyBorder="1"/>
    <xf numFmtId="0" fontId="7" fillId="25" borderId="1" xfId="0" applyFont="1" applyFill="1" applyBorder="1"/>
    <xf numFmtId="0" fontId="7" fillId="25" borderId="11" xfId="0" applyFont="1" applyFill="1" applyBorder="1"/>
    <xf numFmtId="0" fontId="25" fillId="25" borderId="0" xfId="0" applyFont="1" applyFill="1"/>
    <xf numFmtId="0" fontId="19" fillId="25" borderId="1" xfId="0" applyFont="1" applyFill="1" applyBorder="1"/>
    <xf numFmtId="0" fontId="20" fillId="25" borderId="0" xfId="0" applyFont="1" applyFill="1"/>
    <xf numFmtId="0" fontId="5" fillId="25" borderId="0" xfId="0" applyFont="1" applyFill="1"/>
    <xf numFmtId="0" fontId="1" fillId="25" borderId="0" xfId="0" applyFont="1" applyFill="1"/>
    <xf numFmtId="0" fontId="21" fillId="25" borderId="0" xfId="0" applyFont="1" applyFill="1"/>
    <xf numFmtId="0" fontId="6" fillId="27" borderId="0" xfId="0" applyFont="1" applyFill="1"/>
    <xf numFmtId="0" fontId="0" fillId="27" borderId="0" xfId="0" applyFill="1"/>
    <xf numFmtId="0" fontId="3" fillId="27" borderId="0" xfId="0" applyFont="1" applyFill="1"/>
    <xf numFmtId="0" fontId="24" fillId="27" borderId="0" xfId="0" applyFont="1" applyFill="1"/>
    <xf numFmtId="0" fontId="21" fillId="27" borderId="0" xfId="0" applyFont="1" applyFill="1"/>
    <xf numFmtId="0" fontId="5" fillId="27" borderId="0" xfId="0" applyFont="1" applyFill="1"/>
    <xf numFmtId="0" fontId="20" fillId="27" borderId="0" xfId="0" applyFont="1" applyFill="1"/>
    <xf numFmtId="0" fontId="3" fillId="28" borderId="0" xfId="0" applyFont="1" applyFill="1"/>
    <xf numFmtId="0" fontId="0" fillId="28" borderId="0" xfId="0" applyFill="1"/>
    <xf numFmtId="0" fontId="20" fillId="28" borderId="0" xfId="0" applyFont="1" applyFill="1"/>
    <xf numFmtId="0" fontId="0" fillId="0" borderId="0" xfId="0" applyFill="1"/>
    <xf numFmtId="0" fontId="2" fillId="0" borderId="0" xfId="0" applyFont="1" applyFill="1"/>
    <xf numFmtId="0" fontId="22" fillId="0" borderId="0" xfId="0" applyFont="1" applyFill="1"/>
    <xf numFmtId="0" fontId="26" fillId="0" borderId="0" xfId="0" applyFont="1" applyFill="1"/>
    <xf numFmtId="0" fontId="27" fillId="0" borderId="0" xfId="0" applyFont="1" applyFill="1"/>
    <xf numFmtId="0" fontId="3" fillId="0" borderId="0" xfId="0" applyFont="1" applyFill="1"/>
    <xf numFmtId="0" fontId="20" fillId="0" borderId="0" xfId="0" applyFont="1" applyFill="1"/>
    <xf numFmtId="0" fontId="21" fillId="0" borderId="0" xfId="0" applyFont="1" applyFill="1"/>
    <xf numFmtId="0" fontId="6" fillId="0" borderId="1" xfId="0" applyFont="1" applyFill="1" applyBorder="1"/>
    <xf numFmtId="0" fontId="0" fillId="0" borderId="1" xfId="0" applyFill="1" applyBorder="1"/>
    <xf numFmtId="0" fontId="6" fillId="0" borderId="4" xfId="0" applyFont="1" applyFill="1" applyBorder="1" applyAlignment="1">
      <alignment horizontal="center"/>
    </xf>
    <xf numFmtId="0" fontId="6" fillId="0" borderId="0" xfId="0" applyFont="1" applyFill="1" applyAlignment="1">
      <alignment horizontal="left"/>
    </xf>
    <xf numFmtId="0" fontId="0" fillId="0" borderId="8" xfId="0" applyFill="1" applyBorder="1"/>
    <xf numFmtId="0" fontId="0" fillId="0" borderId="9" xfId="0" applyFill="1" applyBorder="1"/>
    <xf numFmtId="0" fontId="0" fillId="0" borderId="10" xfId="0" applyFill="1" applyBorder="1"/>
    <xf numFmtId="0" fontId="6" fillId="0" borderId="3" xfId="0" applyFont="1" applyFill="1" applyBorder="1" applyAlignment="1">
      <alignment horizontal="center"/>
    </xf>
    <xf numFmtId="0" fontId="6" fillId="0" borderId="0" xfId="0" applyFont="1" applyFill="1" applyAlignment="1">
      <alignment horizontal="center"/>
    </xf>
    <xf numFmtId="0" fontId="6" fillId="0" borderId="5" xfId="0" applyFont="1" applyFill="1" applyBorder="1"/>
    <xf numFmtId="0" fontId="0" fillId="0" borderId="6" xfId="0" applyFill="1" applyBorder="1"/>
    <xf numFmtId="0" fontId="0" fillId="0" borderId="7" xfId="0" applyFill="1" applyBorder="1"/>
    <xf numFmtId="0" fontId="21" fillId="0" borderId="9" xfId="0" applyFont="1" applyFill="1" applyBorder="1"/>
    <xf numFmtId="0" fontId="21" fillId="0" borderId="8" xfId="0" applyFont="1" applyFill="1" applyBorder="1"/>
    <xf numFmtId="0" fontId="31" fillId="0" borderId="0" xfId="0" applyFont="1" applyFill="1"/>
    <xf numFmtId="0" fontId="3" fillId="20" borderId="12" xfId="0" applyFont="1" applyFill="1" applyBorder="1" applyAlignment="1">
      <alignment vertical="top" wrapText="1"/>
    </xf>
    <xf numFmtId="0" fontId="0" fillId="20" borderId="12" xfId="0" applyFill="1" applyBorder="1" applyAlignment="1">
      <alignment vertical="top" wrapText="1"/>
    </xf>
    <xf numFmtId="0" fontId="0" fillId="20" borderId="4" xfId="0" applyFill="1" applyBorder="1" applyAlignment="1">
      <alignment vertical="top" wrapText="1"/>
    </xf>
    <xf numFmtId="0" fontId="3" fillId="26" borderId="13" xfId="0" applyFont="1" applyFill="1" applyBorder="1" applyAlignment="1">
      <alignment vertical="top" wrapText="1"/>
    </xf>
    <xf numFmtId="0" fontId="0" fillId="26" borderId="0" xfId="0" applyFill="1" applyAlignment="1">
      <alignment vertical="top" wrapText="1"/>
    </xf>
    <xf numFmtId="0" fontId="0" fillId="26" borderId="14" xfId="0" applyFill="1" applyBorder="1" applyAlignment="1">
      <alignment vertical="top" wrapText="1"/>
    </xf>
    <xf numFmtId="0" fontId="0" fillId="26" borderId="13" xfId="0" applyFill="1" applyBorder="1" applyAlignment="1">
      <alignment vertical="top" wrapText="1"/>
    </xf>
    <xf numFmtId="0" fontId="0" fillId="26" borderId="8" xfId="0" applyFill="1" applyBorder="1" applyAlignment="1">
      <alignment vertical="top" wrapText="1"/>
    </xf>
    <xf numFmtId="0" fontId="0" fillId="26" borderId="9" xfId="0" applyFill="1" applyBorder="1" applyAlignment="1">
      <alignment vertical="top" wrapText="1"/>
    </xf>
    <xf numFmtId="0" fontId="0" fillId="26" borderId="10" xfId="0" applyFill="1" applyBorder="1" applyAlignment="1">
      <alignment vertical="top" wrapText="1"/>
    </xf>
    <xf numFmtId="0" fontId="8" fillId="25" borderId="12" xfId="0" applyFont="1" applyFill="1" applyBorder="1" applyAlignment="1">
      <alignment vertical="center" textRotation="255" wrapText="1"/>
    </xf>
    <xf numFmtId="0" fontId="0" fillId="25" borderId="12" xfId="0" applyFill="1" applyBorder="1" applyAlignment="1">
      <alignment vertical="center" textRotation="255" wrapText="1"/>
    </xf>
    <xf numFmtId="0" fontId="0" fillId="25" borderId="4" xfId="0" applyFill="1" applyBorder="1" applyAlignment="1">
      <alignment vertical="center" textRotation="255" wrapText="1"/>
    </xf>
    <xf numFmtId="0" fontId="16" fillId="29" borderId="0" xfId="0" applyFont="1" applyFill="1" applyAlignment="1">
      <alignment horizontal="center"/>
    </xf>
    <xf numFmtId="0" fontId="5" fillId="20" borderId="3" xfId="0" applyFont="1" applyFill="1" applyBorder="1" applyAlignment="1">
      <alignment vertical="top" wrapText="1"/>
    </xf>
    <xf numFmtId="0" fontId="11" fillId="25" borderId="3" xfId="0" applyFont="1" applyFill="1" applyBorder="1" applyAlignment="1">
      <alignment vertical="center" textRotation="255" wrapText="1"/>
    </xf>
    <xf numFmtId="0" fontId="11" fillId="25" borderId="12" xfId="0" applyFont="1" applyFill="1" applyBorder="1" applyAlignment="1">
      <alignment vertical="center" textRotation="255" wrapText="1"/>
    </xf>
    <xf numFmtId="0" fontId="11" fillId="25" borderId="4" xfId="0" applyFont="1" applyFill="1" applyBorder="1" applyAlignment="1">
      <alignment vertical="center" textRotation="255" wrapText="1"/>
    </xf>
    <xf numFmtId="0" fontId="5" fillId="26" borderId="5" xfId="0" applyFont="1" applyFill="1" applyBorder="1" applyAlignment="1">
      <alignment vertical="top" wrapText="1"/>
    </xf>
    <xf numFmtId="0" fontId="0" fillId="26" borderId="6" xfId="0" applyFill="1" applyBorder="1" applyAlignment="1">
      <alignment vertical="top" wrapText="1"/>
    </xf>
    <xf numFmtId="0" fontId="0" fillId="26" borderId="7" xfId="0" applyFill="1" applyBorder="1" applyAlignment="1">
      <alignment vertical="top" wrapText="1"/>
    </xf>
    <xf numFmtId="0" fontId="0" fillId="0" borderId="0" xfId="0" applyAlignment="1"/>
    <xf numFmtId="0" fontId="12" fillId="25" borderId="3" xfId="0" applyFont="1" applyFill="1" applyBorder="1" applyAlignment="1">
      <alignment vertical="center" textRotation="255" wrapText="1"/>
    </xf>
    <xf numFmtId="0" fontId="12" fillId="25" borderId="12" xfId="0" applyFont="1" applyFill="1" applyBorder="1" applyAlignment="1">
      <alignment vertical="center" textRotation="255" wrapText="1"/>
    </xf>
    <xf numFmtId="0" fontId="12" fillId="25" borderId="4" xfId="0" applyFont="1" applyFill="1" applyBorder="1" applyAlignment="1">
      <alignment vertical="center" textRotation="255" wrapText="1"/>
    </xf>
    <xf numFmtId="0" fontId="5" fillId="20" borderId="12" xfId="0" applyFont="1" applyFill="1" applyBorder="1" applyAlignment="1">
      <alignment vertical="top" wrapText="1"/>
    </xf>
    <xf numFmtId="0" fontId="5" fillId="20" borderId="4" xfId="0" applyFont="1" applyFill="1" applyBorder="1" applyAlignment="1">
      <alignment vertical="top" wrapText="1"/>
    </xf>
    <xf numFmtId="0" fontId="5" fillId="26" borderId="6" xfId="0" applyFont="1" applyFill="1" applyBorder="1" applyAlignment="1">
      <alignment vertical="top" wrapText="1"/>
    </xf>
    <xf numFmtId="0" fontId="5" fillId="26" borderId="7" xfId="0" applyFont="1" applyFill="1" applyBorder="1" applyAlignment="1">
      <alignment vertical="top" wrapText="1"/>
    </xf>
    <xf numFmtId="0" fontId="5" fillId="26" borderId="13" xfId="0" applyFont="1" applyFill="1" applyBorder="1" applyAlignment="1">
      <alignment vertical="top" wrapText="1"/>
    </xf>
    <xf numFmtId="0" fontId="5" fillId="26" borderId="0" xfId="0" applyFont="1" applyFill="1" applyAlignment="1">
      <alignment vertical="top" wrapText="1"/>
    </xf>
    <xf numFmtId="0" fontId="5" fillId="26" borderId="14" xfId="0" applyFont="1" applyFill="1" applyBorder="1" applyAlignment="1">
      <alignment vertical="top" wrapText="1"/>
    </xf>
    <xf numFmtId="0" fontId="5" fillId="26" borderId="8" xfId="0" applyFont="1" applyFill="1" applyBorder="1" applyAlignment="1">
      <alignment vertical="top" wrapText="1"/>
    </xf>
    <xf numFmtId="0" fontId="5" fillId="26" borderId="9" xfId="0" applyFont="1" applyFill="1" applyBorder="1" applyAlignment="1">
      <alignment vertical="top" wrapText="1"/>
    </xf>
    <xf numFmtId="0" fontId="5" fillId="26" borderId="10" xfId="0" applyFont="1" applyFill="1" applyBorder="1" applyAlignment="1">
      <alignment vertical="top" wrapText="1"/>
    </xf>
    <xf numFmtId="0" fontId="6" fillId="0" borderId="12" xfId="0" applyFont="1" applyFill="1" applyBorder="1" applyAlignment="1">
      <alignment horizontal="center" wrapText="1"/>
    </xf>
    <xf numFmtId="0" fontId="6" fillId="25" borderId="4" xfId="0" applyFont="1" applyFill="1" applyBorder="1" applyAlignment="1">
      <alignment horizontal="center" wrapText="1"/>
    </xf>
    <xf numFmtId="0" fontId="0" fillId="0" borderId="4" xfId="0" applyBorder="1" applyAlignment="1">
      <alignment horizontal="center" wrapText="1"/>
    </xf>
    <xf numFmtId="0" fontId="21" fillId="0" borderId="0" xfId="0" applyFont="1" applyFill="1" applyBorder="1" applyAlignment="1"/>
    <xf numFmtId="0" fontId="0" fillId="0" borderId="0" xfId="0" applyFill="1" applyAlignment="1"/>
    <xf numFmtId="0" fontId="0" fillId="0" borderId="9" xfId="0" applyBorder="1" applyAlignment="1"/>
    <xf numFmtId="0" fontId="3" fillId="20" borderId="3" xfId="0" applyFont="1" applyFill="1" applyBorder="1" applyAlignment="1">
      <alignment vertical="top" wrapText="1"/>
    </xf>
    <xf numFmtId="0" fontId="3" fillId="20" borderId="4" xfId="0" applyFont="1" applyFill="1" applyBorder="1" applyAlignment="1">
      <alignment vertical="top" wrapText="1"/>
    </xf>
    <xf numFmtId="0" fontId="3" fillId="26" borderId="5" xfId="0" applyFont="1" applyFill="1" applyBorder="1" applyAlignment="1">
      <alignment vertical="top" wrapText="1"/>
    </xf>
    <xf numFmtId="0" fontId="28" fillId="25" borderId="3" xfId="0" applyFont="1" applyFill="1" applyBorder="1" applyAlignment="1">
      <alignment vertical="center" textRotation="255" wrapText="1"/>
    </xf>
    <xf numFmtId="0" fontId="28" fillId="25" borderId="12" xfId="0" applyFont="1" applyFill="1" applyBorder="1" applyAlignment="1">
      <alignment vertical="center" textRotation="255" wrapText="1"/>
    </xf>
    <xf numFmtId="0" fontId="28" fillId="25" borderId="4" xfId="0" applyFont="1" applyFill="1" applyBorder="1" applyAlignment="1">
      <alignment vertical="center" textRotation="255" wrapText="1"/>
    </xf>
    <xf numFmtId="0" fontId="20" fillId="20" borderId="3" xfId="0" applyFont="1" applyFill="1" applyBorder="1" applyAlignment="1">
      <alignment vertical="top" wrapText="1"/>
    </xf>
    <xf numFmtId="0" fontId="20" fillId="26" borderId="5" xfId="0" applyFont="1" applyFill="1" applyBorder="1" applyAlignment="1">
      <alignment vertical="top" wrapText="1"/>
    </xf>
    <xf numFmtId="0" fontId="32" fillId="26" borderId="5" xfId="0" applyFont="1" applyFill="1" applyBorder="1" applyAlignment="1">
      <alignment vertical="top" wrapText="1"/>
    </xf>
    <xf numFmtId="0" fontId="5" fillId="0" borderId="0" xfId="0" applyFont="1" applyAlignment="1"/>
    <xf numFmtId="0" fontId="29" fillId="25" borderId="3" xfId="0" applyFont="1" applyFill="1" applyBorder="1" applyAlignment="1">
      <alignment vertical="center" textRotation="255" wrapText="1"/>
    </xf>
    <xf numFmtId="0" fontId="29" fillId="25" borderId="12" xfId="0" applyFont="1" applyFill="1" applyBorder="1" applyAlignment="1">
      <alignment vertical="center" textRotation="255" wrapText="1"/>
    </xf>
    <xf numFmtId="0" fontId="29" fillId="25" borderId="4" xfId="0" applyFont="1" applyFill="1" applyBorder="1" applyAlignment="1">
      <alignment vertical="center" textRotation="255" wrapText="1"/>
    </xf>
    <xf numFmtId="0" fontId="8" fillId="25" borderId="3" xfId="0" applyFont="1" applyFill="1" applyBorder="1" applyAlignment="1">
      <alignment vertical="center" textRotation="255" wrapText="1"/>
    </xf>
    <xf numFmtId="0" fontId="8" fillId="25" borderId="4" xfId="0" applyFont="1" applyFill="1" applyBorder="1" applyAlignment="1">
      <alignment vertical="center" textRotation="255" wrapText="1"/>
    </xf>
    <xf numFmtId="0" fontId="3" fillId="26" borderId="6" xfId="0" applyFont="1" applyFill="1" applyBorder="1" applyAlignment="1">
      <alignment vertical="top" wrapText="1"/>
    </xf>
    <xf numFmtId="0" fontId="3" fillId="26" borderId="7" xfId="0" applyFont="1" applyFill="1" applyBorder="1" applyAlignment="1">
      <alignment vertical="top" wrapText="1"/>
    </xf>
    <xf numFmtId="0" fontId="3" fillId="26" borderId="0" xfId="0" applyFont="1" applyFill="1" applyAlignment="1">
      <alignment vertical="top" wrapText="1"/>
    </xf>
    <xf numFmtId="0" fontId="3" fillId="26" borderId="14" xfId="0" applyFont="1" applyFill="1" applyBorder="1" applyAlignment="1">
      <alignment vertical="top" wrapText="1"/>
    </xf>
    <xf numFmtId="0" fontId="3" fillId="26" borderId="8" xfId="0" applyFont="1" applyFill="1" applyBorder="1" applyAlignment="1">
      <alignment vertical="top" wrapText="1"/>
    </xf>
    <xf numFmtId="0" fontId="3" fillId="26" borderId="9" xfId="0" applyFont="1" applyFill="1" applyBorder="1" applyAlignment="1">
      <alignment vertical="top" wrapText="1"/>
    </xf>
    <xf numFmtId="0" fontId="3" fillId="26" borderId="10" xfId="0" applyFont="1" applyFill="1" applyBorder="1" applyAlignment="1">
      <alignment vertical="top" wrapText="1"/>
    </xf>
    <xf numFmtId="0" fontId="2" fillId="21" borderId="2" xfId="0" applyFont="1" applyFill="1" applyBorder="1" applyAlignment="1">
      <alignment horizontal="center"/>
    </xf>
    <xf numFmtId="0" fontId="20" fillId="0" borderId="15" xfId="0" applyFont="1" applyBorder="1" applyAlignment="1"/>
    <xf numFmtId="0" fontId="20" fillId="0" borderId="16" xfId="0" applyFont="1" applyBorder="1" applyAlignment="1"/>
    <xf numFmtId="0" fontId="2" fillId="21" borderId="0" xfId="0" applyFont="1" applyFill="1" applyAlignment="1"/>
    <xf numFmtId="0" fontId="20" fillId="0" borderId="0" xfId="0" applyFont="1" applyAlignment="1"/>
    <xf numFmtId="0" fontId="2" fillId="21" borderId="9" xfId="0" applyFont="1" applyFill="1" applyBorder="1" applyAlignment="1"/>
    <xf numFmtId="0" fontId="20" fillId="0" borderId="9" xfId="0" applyFont="1" applyBorder="1" applyAlignment="1"/>
    <xf numFmtId="0" fontId="20" fillId="0" borderId="15" xfId="0" applyFont="1" applyBorder="1" applyAlignment="1">
      <alignment horizontal="center"/>
    </xf>
    <xf numFmtId="0" fontId="20" fillId="0" borderId="16" xfId="0" applyFont="1" applyBorder="1" applyAlignment="1">
      <alignment horizontal="center"/>
    </xf>
    <xf numFmtId="0" fontId="33" fillId="20" borderId="3" xfId="0" applyFont="1" applyFill="1" applyBorder="1" applyAlignment="1">
      <alignment vertical="top" wrapText="1"/>
    </xf>
    <xf numFmtId="0" fontId="30" fillId="20" borderId="12" xfId="0" applyFont="1" applyFill="1" applyBorder="1" applyAlignment="1">
      <alignment vertical="top" wrapText="1"/>
    </xf>
    <xf numFmtId="0" fontId="30" fillId="20" borderId="4" xfId="0" applyFont="1" applyFill="1" applyBorder="1" applyAlignment="1">
      <alignment vertical="top" wrapText="1"/>
    </xf>
    <xf numFmtId="0" fontId="30" fillId="26" borderId="5" xfId="0" applyFont="1" applyFill="1" applyBorder="1" applyAlignment="1">
      <alignment vertical="top" wrapText="1"/>
    </xf>
    <xf numFmtId="0" fontId="30" fillId="26" borderId="6" xfId="0" applyFont="1" applyFill="1" applyBorder="1" applyAlignment="1">
      <alignment vertical="top" wrapText="1"/>
    </xf>
    <xf numFmtId="0" fontId="30" fillId="26" borderId="7" xfId="0" applyFont="1" applyFill="1" applyBorder="1" applyAlignment="1">
      <alignment vertical="top" wrapText="1"/>
    </xf>
    <xf numFmtId="0" fontId="30" fillId="26" borderId="13" xfId="0" applyFont="1" applyFill="1" applyBorder="1" applyAlignment="1">
      <alignment vertical="top" wrapText="1"/>
    </xf>
    <xf numFmtId="0" fontId="30" fillId="26" borderId="0" xfId="0" applyFont="1" applyFill="1" applyAlignment="1">
      <alignment vertical="top" wrapText="1"/>
    </xf>
    <xf numFmtId="0" fontId="30" fillId="26" borderId="14" xfId="0" applyFont="1" applyFill="1" applyBorder="1" applyAlignment="1">
      <alignment vertical="top" wrapText="1"/>
    </xf>
    <xf numFmtId="0" fontId="30" fillId="26" borderId="8" xfId="0" applyFont="1" applyFill="1" applyBorder="1" applyAlignment="1">
      <alignment vertical="top" wrapText="1"/>
    </xf>
    <xf numFmtId="0" fontId="30" fillId="26" borderId="9" xfId="0" applyFont="1" applyFill="1" applyBorder="1" applyAlignment="1">
      <alignment vertical="top" wrapText="1"/>
    </xf>
    <xf numFmtId="0" fontId="30" fillId="26" borderId="10" xfId="0" applyFont="1" applyFill="1" applyBorder="1" applyAlignment="1">
      <alignment vertical="top" wrapText="1"/>
    </xf>
    <xf numFmtId="0" fontId="30" fillId="20" borderId="3" xfId="0" applyFont="1" applyFill="1" applyBorder="1" applyAlignment="1">
      <alignment vertical="top" wrapText="1"/>
    </xf>
    <xf numFmtId="0" fontId="33" fillId="26" borderId="5" xfId="0" applyFont="1" applyFill="1" applyBorder="1" applyAlignment="1">
      <alignment vertical="top" wrapText="1"/>
    </xf>
    <xf numFmtId="0" fontId="33" fillId="26" borderId="6" xfId="0" applyFont="1" applyFill="1" applyBorder="1" applyAlignment="1">
      <alignment vertical="top" wrapText="1"/>
    </xf>
    <xf numFmtId="0" fontId="33" fillId="26" borderId="7" xfId="0" applyFont="1" applyFill="1" applyBorder="1" applyAlignment="1">
      <alignment vertical="top" wrapText="1"/>
    </xf>
    <xf numFmtId="0" fontId="33" fillId="26" borderId="13" xfId="0" applyFont="1" applyFill="1" applyBorder="1" applyAlignment="1">
      <alignment vertical="top" wrapText="1"/>
    </xf>
    <xf numFmtId="0" fontId="33" fillId="26" borderId="0" xfId="0" applyFont="1" applyFill="1" applyAlignment="1">
      <alignment vertical="top" wrapText="1"/>
    </xf>
    <xf numFmtId="0" fontId="33" fillId="26" borderId="14" xfId="0" applyFont="1" applyFill="1" applyBorder="1" applyAlignment="1">
      <alignment vertical="top" wrapText="1"/>
    </xf>
    <xf numFmtId="0" fontId="33" fillId="26" borderId="8" xfId="0" applyFont="1" applyFill="1" applyBorder="1" applyAlignment="1">
      <alignment vertical="top" wrapText="1"/>
    </xf>
    <xf numFmtId="0" fontId="33" fillId="26" borderId="9" xfId="0" applyFont="1" applyFill="1" applyBorder="1" applyAlignment="1">
      <alignment vertical="top" wrapText="1"/>
    </xf>
    <xf numFmtId="0" fontId="33" fillId="26" borderId="10" xfId="0" applyFont="1" applyFill="1" applyBorder="1" applyAlignment="1">
      <alignment vertical="top" wrapText="1"/>
    </xf>
    <xf numFmtId="0" fontId="33" fillId="20" borderId="12" xfId="0" applyFont="1" applyFill="1" applyBorder="1" applyAlignment="1">
      <alignment vertical="top" wrapText="1"/>
    </xf>
    <xf numFmtId="0" fontId="33" fillId="20" borderId="4" xfId="0" applyFont="1" applyFill="1" applyBorder="1" applyAlignment="1">
      <alignment vertical="top"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4"/>
  <sheetViews>
    <sheetView tabSelected="1" workbookViewId="0">
      <selection activeCell="I64" sqref="I64"/>
    </sheetView>
  </sheetViews>
  <sheetFormatPr defaultRowHeight="15" x14ac:dyDescent="0.25"/>
  <sheetData>
    <row r="1" spans="1:13" s="152" customFormat="1" ht="18.75" x14ac:dyDescent="0.3">
      <c r="A1" s="156" t="s">
        <v>175</v>
      </c>
      <c r="B1" s="155"/>
      <c r="C1" s="155" t="s">
        <v>110</v>
      </c>
      <c r="D1" s="155"/>
      <c r="E1" s="155"/>
      <c r="F1" s="155"/>
      <c r="G1" s="155"/>
      <c r="H1" s="155"/>
      <c r="I1" s="155"/>
      <c r="J1" s="155"/>
      <c r="K1" s="155"/>
      <c r="L1" s="155"/>
      <c r="M1" s="155"/>
    </row>
    <row r="2" spans="1:13" s="152" customFormat="1" x14ac:dyDescent="0.25"/>
    <row r="3" spans="1:13" s="152" customFormat="1" x14ac:dyDescent="0.25">
      <c r="A3" s="153" t="s">
        <v>51</v>
      </c>
    </row>
    <row r="4" spans="1:13" s="152" customFormat="1" x14ac:dyDescent="0.25">
      <c r="A4" s="153"/>
      <c r="D4" s="153" t="s">
        <v>52</v>
      </c>
    </row>
    <row r="5" spans="1:13" s="152" customFormat="1" x14ac:dyDescent="0.25">
      <c r="A5" s="153"/>
      <c r="D5" s="153" t="s">
        <v>98</v>
      </c>
    </row>
    <row r="6" spans="1:13" s="152" customFormat="1" x14ac:dyDescent="0.25">
      <c r="A6" s="153"/>
      <c r="D6" s="153" t="s">
        <v>101</v>
      </c>
    </row>
    <row r="7" spans="1:13" s="152" customFormat="1" x14ac:dyDescent="0.25"/>
    <row r="8" spans="1:13" s="152" customFormat="1" x14ac:dyDescent="0.25">
      <c r="A8" s="153" t="s">
        <v>105</v>
      </c>
      <c r="F8" s="153"/>
    </row>
    <row r="9" spans="1:13" s="152" customFormat="1" x14ac:dyDescent="0.25">
      <c r="A9" s="153"/>
      <c r="D9" s="153" t="s">
        <v>104</v>
      </c>
    </row>
    <row r="10" spans="1:13" s="152" customFormat="1" x14ac:dyDescent="0.25">
      <c r="A10" s="153"/>
      <c r="D10" s="153" t="s">
        <v>107</v>
      </c>
    </row>
    <row r="11" spans="1:13" s="152" customFormat="1" x14ac:dyDescent="0.25">
      <c r="A11" s="153"/>
      <c r="D11" s="153" t="s">
        <v>109</v>
      </c>
    </row>
    <row r="12" spans="1:13" s="152" customFormat="1" x14ac:dyDescent="0.25">
      <c r="A12" s="153"/>
      <c r="D12" s="153" t="s">
        <v>112</v>
      </c>
    </row>
    <row r="13" spans="1:13" s="152" customFormat="1" x14ac:dyDescent="0.25">
      <c r="A13" s="153"/>
      <c r="D13" s="153" t="s">
        <v>114</v>
      </c>
    </row>
    <row r="14" spans="1:13" s="152" customFormat="1" x14ac:dyDescent="0.25">
      <c r="A14" s="154"/>
      <c r="D14" s="154" t="s">
        <v>115</v>
      </c>
    </row>
    <row r="15" spans="1:13" s="152" customFormat="1" x14ac:dyDescent="0.25">
      <c r="A15" s="153"/>
      <c r="D15" s="153" t="s">
        <v>118</v>
      </c>
    </row>
    <row r="16" spans="1:13" s="152" customFormat="1" x14ac:dyDescent="0.25">
      <c r="A16" s="153"/>
      <c r="D16" s="153" t="s">
        <v>121</v>
      </c>
    </row>
    <row r="17" spans="1:4" s="152" customFormat="1" x14ac:dyDescent="0.25">
      <c r="A17" s="154"/>
      <c r="D17" s="154" t="s">
        <v>122</v>
      </c>
    </row>
    <row r="18" spans="1:4" s="152" customFormat="1" x14ac:dyDescent="0.25">
      <c r="A18" s="153"/>
      <c r="D18" s="153" t="s">
        <v>126</v>
      </c>
    </row>
    <row r="19" spans="1:4" s="152" customFormat="1" x14ac:dyDescent="0.25">
      <c r="A19" s="153"/>
      <c r="D19" s="153" t="s">
        <v>129</v>
      </c>
    </row>
    <row r="20" spans="1:4" s="152" customFormat="1" x14ac:dyDescent="0.25">
      <c r="A20" s="153"/>
      <c r="D20" s="153" t="s">
        <v>178</v>
      </c>
    </row>
    <row r="21" spans="1:4" s="152" customFormat="1" x14ac:dyDescent="0.25"/>
    <row r="22" spans="1:4" s="152" customFormat="1" x14ac:dyDescent="0.25">
      <c r="A22" s="153" t="s">
        <v>133</v>
      </c>
    </row>
    <row r="23" spans="1:4" s="152" customFormat="1" x14ac:dyDescent="0.25">
      <c r="D23" s="153" t="s">
        <v>132</v>
      </c>
    </row>
    <row r="24" spans="1:4" s="152" customFormat="1" x14ac:dyDescent="0.25">
      <c r="D24" s="153" t="s">
        <v>134</v>
      </c>
    </row>
    <row r="25" spans="1:4" s="152" customFormat="1" x14ac:dyDescent="0.25">
      <c r="D25" s="153" t="s">
        <v>136</v>
      </c>
    </row>
    <row r="26" spans="1:4" s="152" customFormat="1" x14ac:dyDescent="0.25">
      <c r="D26" s="153" t="s">
        <v>139</v>
      </c>
    </row>
    <row r="27" spans="1:4" s="152" customFormat="1" x14ac:dyDescent="0.25">
      <c r="D27" s="153" t="s">
        <v>142</v>
      </c>
    </row>
    <row r="28" spans="1:4" s="152" customFormat="1" x14ac:dyDescent="0.25">
      <c r="D28" s="153" t="s">
        <v>145</v>
      </c>
    </row>
    <row r="29" spans="1:4" s="152" customFormat="1" x14ac:dyDescent="0.25">
      <c r="D29" s="153" t="s">
        <v>204</v>
      </c>
    </row>
    <row r="30" spans="1:4" s="152" customFormat="1" x14ac:dyDescent="0.25">
      <c r="D30" s="153" t="s">
        <v>185</v>
      </c>
    </row>
    <row r="31" spans="1:4" s="152" customFormat="1" x14ac:dyDescent="0.25">
      <c r="D31" s="153" t="s">
        <v>186</v>
      </c>
    </row>
    <row r="32" spans="1:4" s="152" customFormat="1" x14ac:dyDescent="0.25">
      <c r="D32" s="153" t="s">
        <v>187</v>
      </c>
    </row>
    <row r="33" spans="1:4" s="152" customFormat="1" x14ac:dyDescent="0.25">
      <c r="D33" s="153" t="s">
        <v>188</v>
      </c>
    </row>
    <row r="34" spans="1:4" s="152" customFormat="1" x14ac:dyDescent="0.25"/>
    <row r="35" spans="1:4" s="152" customFormat="1" x14ac:dyDescent="0.25">
      <c r="A35" s="153" t="s">
        <v>147</v>
      </c>
    </row>
    <row r="36" spans="1:4" s="152" customFormat="1" x14ac:dyDescent="0.25">
      <c r="D36" s="153" t="s">
        <v>132</v>
      </c>
    </row>
    <row r="37" spans="1:4" s="152" customFormat="1" x14ac:dyDescent="0.25">
      <c r="D37" s="153" t="s">
        <v>134</v>
      </c>
    </row>
    <row r="38" spans="1:4" s="152" customFormat="1" x14ac:dyDescent="0.25">
      <c r="D38" s="153" t="s">
        <v>150</v>
      </c>
    </row>
    <row r="39" spans="1:4" s="152" customFormat="1" x14ac:dyDescent="0.25">
      <c r="D39" s="153" t="s">
        <v>139</v>
      </c>
    </row>
    <row r="40" spans="1:4" s="152" customFormat="1" x14ac:dyDescent="0.25">
      <c r="D40" s="153" t="s">
        <v>142</v>
      </c>
    </row>
    <row r="41" spans="1:4" s="152" customFormat="1" x14ac:dyDescent="0.25">
      <c r="A41" s="153"/>
      <c r="D41" s="153" t="s">
        <v>145</v>
      </c>
    </row>
    <row r="42" spans="1:4" s="152" customFormat="1" x14ac:dyDescent="0.25">
      <c r="A42" s="153"/>
      <c r="D42" s="153" t="s">
        <v>181</v>
      </c>
    </row>
    <row r="43" spans="1:4" s="152" customFormat="1" x14ac:dyDescent="0.25">
      <c r="A43" s="153"/>
      <c r="D43" s="153" t="s">
        <v>180</v>
      </c>
    </row>
    <row r="44" spans="1:4" s="152" customFormat="1" x14ac:dyDescent="0.25"/>
    <row r="45" spans="1:4" s="152" customFormat="1" x14ac:dyDescent="0.25">
      <c r="A45" s="174" t="s">
        <v>206</v>
      </c>
    </row>
    <row r="46" spans="1:4" s="152" customFormat="1" x14ac:dyDescent="0.25">
      <c r="D46" s="153" t="s">
        <v>205</v>
      </c>
    </row>
    <row r="47" spans="1:4" s="152" customFormat="1" x14ac:dyDescent="0.25">
      <c r="D47" s="153" t="s">
        <v>182</v>
      </c>
    </row>
    <row r="48" spans="1:4" s="152" customFormat="1" x14ac:dyDescent="0.25">
      <c r="D48" s="153" t="s">
        <v>183</v>
      </c>
    </row>
    <row r="49" spans="1:4" s="152" customFormat="1" x14ac:dyDescent="0.25">
      <c r="D49" s="153" t="s">
        <v>169</v>
      </c>
    </row>
    <row r="50" spans="1:4" s="152" customFormat="1" x14ac:dyDescent="0.25">
      <c r="D50" s="153" t="s">
        <v>259</v>
      </c>
    </row>
    <row r="51" spans="1:4" s="152" customFormat="1" x14ac:dyDescent="0.25">
      <c r="D51" s="153" t="s">
        <v>260</v>
      </c>
    </row>
    <row r="52" spans="1:4" s="152" customFormat="1" x14ac:dyDescent="0.25">
      <c r="D52" s="153" t="s">
        <v>261</v>
      </c>
    </row>
    <row r="53" spans="1:4" s="152" customFormat="1" x14ac:dyDescent="0.25">
      <c r="D53" s="153"/>
    </row>
    <row r="54" spans="1:4" s="152" customFormat="1" x14ac:dyDescent="0.25">
      <c r="A54" s="153" t="s">
        <v>207</v>
      </c>
    </row>
    <row r="55" spans="1:4" s="152" customFormat="1" x14ac:dyDescent="0.25">
      <c r="D55" s="153" t="s">
        <v>198</v>
      </c>
    </row>
    <row r="56" spans="1:4" s="152" customFormat="1" x14ac:dyDescent="0.25">
      <c r="D56" s="153" t="s">
        <v>199</v>
      </c>
    </row>
    <row r="57" spans="1:4" s="152" customFormat="1" x14ac:dyDescent="0.25"/>
    <row r="58" spans="1:4" s="152" customFormat="1" x14ac:dyDescent="0.25">
      <c r="A58" s="153" t="s">
        <v>209</v>
      </c>
    </row>
    <row r="59" spans="1:4" s="152" customFormat="1" x14ac:dyDescent="0.25">
      <c r="A59" s="153"/>
      <c r="D59" s="153" t="s">
        <v>202</v>
      </c>
    </row>
    <row r="60" spans="1:4" s="152" customFormat="1" x14ac:dyDescent="0.25">
      <c r="A60" s="153"/>
      <c r="D60" s="153" t="s">
        <v>203</v>
      </c>
    </row>
    <row r="61" spans="1:4" s="152" customFormat="1" x14ac:dyDescent="0.25">
      <c r="A61" s="153"/>
      <c r="D61" s="153" t="s">
        <v>273</v>
      </c>
    </row>
    <row r="62" spans="1:4" s="152" customFormat="1" x14ac:dyDescent="0.25">
      <c r="A62" s="153"/>
      <c r="D62" s="153"/>
    </row>
    <row r="63" spans="1:4" s="152" customFormat="1" x14ac:dyDescent="0.25">
      <c r="A63" s="153"/>
      <c r="D63" s="153"/>
    </row>
    <row r="64" spans="1:4" s="152" customFormat="1" x14ac:dyDescent="0.25">
      <c r="A64" s="153"/>
      <c r="D64" s="153"/>
    </row>
    <row r="65" spans="1:4" s="152" customFormat="1" x14ac:dyDescent="0.25">
      <c r="A65" s="153" t="s">
        <v>208</v>
      </c>
      <c r="D65" s="153"/>
    </row>
    <row r="66" spans="1:4" s="152" customFormat="1" x14ac:dyDescent="0.25">
      <c r="A66" s="153"/>
      <c r="D66" s="153" t="s">
        <v>195</v>
      </c>
    </row>
    <row r="67" spans="1:4" s="152" customFormat="1" x14ac:dyDescent="0.25">
      <c r="D67" s="153" t="s">
        <v>196</v>
      </c>
    </row>
    <row r="68" spans="1:4" s="152" customFormat="1" x14ac:dyDescent="0.25">
      <c r="D68" s="153" t="s">
        <v>197</v>
      </c>
    </row>
    <row r="70" spans="1:4" x14ac:dyDescent="0.25">
      <c r="A70" s="153" t="s">
        <v>210</v>
      </c>
    </row>
    <row r="71" spans="1:4" x14ac:dyDescent="0.25">
      <c r="D71" s="153" t="s">
        <v>189</v>
      </c>
    </row>
    <row r="72" spans="1:4" x14ac:dyDescent="0.25">
      <c r="D72" s="153" t="s">
        <v>191</v>
      </c>
    </row>
    <row r="73" spans="1:4" x14ac:dyDescent="0.25">
      <c r="D73" s="153" t="s">
        <v>200</v>
      </c>
    </row>
    <row r="74" spans="1:4" x14ac:dyDescent="0.25">
      <c r="D74" s="153" t="s">
        <v>193</v>
      </c>
    </row>
  </sheetData>
  <pageMargins left="0.70866141732283472" right="0.70866141732283472" top="0.74803149606299213" bottom="0.74803149606299213" header="0.31496062992125984" footer="0.31496062992125984"/>
  <pageSetup paperSize="8" scale="7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3" workbookViewId="0">
      <selection activeCell="G47" sqref="G47:H47"/>
    </sheetView>
  </sheetViews>
  <sheetFormatPr defaultRowHeight="15" x14ac:dyDescent="0.25"/>
  <cols>
    <col min="1" max="1" width="42.7109375" style="30" customWidth="1"/>
    <col min="2" max="2" width="17.42578125" customWidth="1"/>
    <col min="3" max="3" width="5.7109375" customWidth="1"/>
    <col min="4" max="4" width="42.42578125" style="30"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4"/>
      <c r="C2" s="64"/>
      <c r="D2" s="64"/>
    </row>
    <row r="3" spans="1:12" x14ac:dyDescent="0.25">
      <c r="A3" s="65" t="s">
        <v>50</v>
      </c>
      <c r="B3" s="152"/>
      <c r="C3" s="152"/>
      <c r="D3" s="158"/>
      <c r="E3" s="152"/>
      <c r="F3" s="152"/>
      <c r="G3" s="152"/>
      <c r="H3" s="152"/>
      <c r="I3" s="152"/>
      <c r="J3" s="152"/>
      <c r="K3" s="152"/>
      <c r="L3" s="152"/>
    </row>
    <row r="4" spans="1:12" x14ac:dyDescent="0.25">
      <c r="A4" s="68" t="s">
        <v>223</v>
      </c>
      <c r="B4" s="68"/>
      <c r="C4" s="68"/>
      <c r="D4" s="68"/>
      <c r="E4" s="68"/>
      <c r="F4" s="68"/>
      <c r="G4" s="68"/>
      <c r="H4" s="68"/>
      <c r="I4" s="68"/>
      <c r="J4" s="68"/>
      <c r="K4" s="68"/>
      <c r="L4" s="68"/>
    </row>
    <row r="5" spans="1:12" x14ac:dyDescent="0.25">
      <c r="A5" s="69" t="s">
        <v>115</v>
      </c>
      <c r="B5" s="69"/>
      <c r="C5" s="69"/>
      <c r="D5" s="69"/>
      <c r="E5" s="69"/>
      <c r="F5" s="69"/>
      <c r="G5" s="69"/>
      <c r="H5" s="69"/>
      <c r="I5" s="69"/>
      <c r="J5" s="69"/>
      <c r="K5" s="69"/>
      <c r="L5" s="69"/>
    </row>
    <row r="6" spans="1:12" x14ac:dyDescent="0.25">
      <c r="A6" s="106" t="s">
        <v>97</v>
      </c>
      <c r="B6" s="112"/>
      <c r="C6" s="72"/>
      <c r="D6" s="88" t="s">
        <v>26</v>
      </c>
      <c r="E6" s="161"/>
      <c r="F6" s="161"/>
      <c r="G6" s="210" t="s">
        <v>176</v>
      </c>
      <c r="H6" s="210" t="s">
        <v>177</v>
      </c>
      <c r="I6" s="168"/>
      <c r="J6" s="213" t="s">
        <v>70</v>
      </c>
      <c r="K6" s="214"/>
      <c r="L6" s="214"/>
    </row>
    <row r="7" spans="1:12" x14ac:dyDescent="0.25">
      <c r="A7" s="106" t="s">
        <v>0</v>
      </c>
      <c r="B7" s="113" t="s">
        <v>53</v>
      </c>
      <c r="C7" s="72"/>
      <c r="D7" s="88" t="s">
        <v>27</v>
      </c>
      <c r="E7" s="97" t="s">
        <v>65</v>
      </c>
      <c r="F7" s="72"/>
      <c r="G7" s="211"/>
      <c r="H7" s="212"/>
      <c r="I7" s="3"/>
      <c r="J7" s="215"/>
      <c r="K7" s="215"/>
      <c r="L7" s="215"/>
    </row>
    <row r="8" spans="1:12" x14ac:dyDescent="0.25">
      <c r="A8" s="107" t="s">
        <v>1</v>
      </c>
      <c r="B8" s="114" t="s">
        <v>54</v>
      </c>
      <c r="C8" s="72">
        <v>1</v>
      </c>
      <c r="D8" s="89" t="s">
        <v>28</v>
      </c>
      <c r="E8" s="98" t="s">
        <v>59</v>
      </c>
      <c r="F8" s="72"/>
      <c r="G8" s="219" t="s">
        <v>89</v>
      </c>
      <c r="H8" s="222" t="s">
        <v>116</v>
      </c>
      <c r="J8" s="223" t="s">
        <v>214</v>
      </c>
      <c r="K8" s="194"/>
      <c r="L8" s="195"/>
    </row>
    <row r="9" spans="1:12" x14ac:dyDescent="0.25">
      <c r="A9" s="107" t="s">
        <v>2</v>
      </c>
      <c r="B9" s="114" t="s">
        <v>55</v>
      </c>
      <c r="C9" s="72"/>
      <c r="D9" s="89" t="s">
        <v>29</v>
      </c>
      <c r="E9" s="98" t="s">
        <v>60</v>
      </c>
      <c r="F9" s="72"/>
      <c r="G9" s="220"/>
      <c r="H9" s="176"/>
      <c r="J9" s="181"/>
      <c r="K9" s="179"/>
      <c r="L9" s="180"/>
    </row>
    <row r="10" spans="1:12" x14ac:dyDescent="0.25">
      <c r="A10" s="107" t="s">
        <v>3</v>
      </c>
      <c r="B10" s="114" t="s">
        <v>56</v>
      </c>
      <c r="C10" s="72"/>
      <c r="D10" s="89" t="s">
        <v>30</v>
      </c>
      <c r="E10" s="98" t="s">
        <v>61</v>
      </c>
      <c r="F10" s="72"/>
      <c r="G10" s="220"/>
      <c r="H10" s="176"/>
      <c r="J10" s="181"/>
      <c r="K10" s="179"/>
      <c r="L10" s="180"/>
    </row>
    <row r="11" spans="1:12" x14ac:dyDescent="0.25">
      <c r="A11" s="107" t="s">
        <v>4</v>
      </c>
      <c r="B11" s="114" t="s">
        <v>57</v>
      </c>
      <c r="C11" s="72"/>
      <c r="D11" s="89" t="s">
        <v>31</v>
      </c>
      <c r="E11" s="98" t="s">
        <v>62</v>
      </c>
      <c r="F11" s="72"/>
      <c r="G11" s="220"/>
      <c r="H11" s="176"/>
      <c r="J11" s="181"/>
      <c r="K11" s="179"/>
      <c r="L11" s="180"/>
    </row>
    <row r="12" spans="1:12" x14ac:dyDescent="0.25">
      <c r="A12" s="107" t="s">
        <v>5</v>
      </c>
      <c r="B12" s="114" t="s">
        <v>58</v>
      </c>
      <c r="C12" s="72"/>
      <c r="D12" s="89" t="s">
        <v>32</v>
      </c>
      <c r="E12" s="98" t="s">
        <v>63</v>
      </c>
      <c r="F12" s="74">
        <v>5</v>
      </c>
      <c r="G12" s="220"/>
      <c r="H12" s="176"/>
      <c r="J12" s="181"/>
      <c r="K12" s="179"/>
      <c r="L12" s="180"/>
    </row>
    <row r="13" spans="1:12" x14ac:dyDescent="0.25">
      <c r="A13" s="106" t="s">
        <v>6</v>
      </c>
      <c r="B13" s="114"/>
      <c r="C13" s="72"/>
      <c r="D13" s="88" t="s">
        <v>33</v>
      </c>
      <c r="E13" s="98"/>
      <c r="F13" s="72"/>
      <c r="G13" s="220"/>
      <c r="H13" s="176"/>
      <c r="J13" s="181"/>
      <c r="K13" s="179"/>
      <c r="L13" s="180"/>
    </row>
    <row r="14" spans="1:12" x14ac:dyDescent="0.25">
      <c r="A14" s="107" t="s">
        <v>7</v>
      </c>
      <c r="B14" s="114" t="s">
        <v>55</v>
      </c>
      <c r="C14" s="72"/>
      <c r="D14" s="88" t="s">
        <v>34</v>
      </c>
      <c r="E14" s="98"/>
      <c r="F14" s="72"/>
      <c r="G14" s="220"/>
      <c r="H14" s="176"/>
      <c r="J14" s="181"/>
      <c r="K14" s="179"/>
      <c r="L14" s="180"/>
    </row>
    <row r="15" spans="1:12" x14ac:dyDescent="0.25">
      <c r="A15" s="107" t="s">
        <v>8</v>
      </c>
      <c r="B15" s="114" t="s">
        <v>58</v>
      </c>
      <c r="C15" s="72">
        <v>5</v>
      </c>
      <c r="D15" s="89" t="s">
        <v>35</v>
      </c>
      <c r="E15" s="98" t="s">
        <v>59</v>
      </c>
      <c r="F15" s="72">
        <v>1</v>
      </c>
      <c r="G15" s="220"/>
      <c r="H15" s="176"/>
      <c r="J15" s="181"/>
      <c r="K15" s="179"/>
      <c r="L15" s="180"/>
    </row>
    <row r="16" spans="1:12" x14ac:dyDescent="0.25">
      <c r="A16" s="106" t="s">
        <v>9</v>
      </c>
      <c r="B16" s="114"/>
      <c r="C16" s="72"/>
      <c r="D16" s="89" t="s">
        <v>36</v>
      </c>
      <c r="E16" s="98" t="s">
        <v>63</v>
      </c>
      <c r="F16" s="72"/>
      <c r="G16" s="220"/>
      <c r="H16" s="176"/>
      <c r="J16" s="181"/>
      <c r="K16" s="179"/>
      <c r="L16" s="180"/>
    </row>
    <row r="17" spans="1:12" x14ac:dyDescent="0.25">
      <c r="A17" s="107" t="s">
        <v>10</v>
      </c>
      <c r="B17" s="114" t="s">
        <v>54</v>
      </c>
      <c r="C17" s="72">
        <v>1</v>
      </c>
      <c r="D17" s="88" t="s">
        <v>37</v>
      </c>
      <c r="E17" s="98"/>
      <c r="F17" s="72"/>
      <c r="G17" s="220"/>
      <c r="H17" s="176"/>
      <c r="J17" s="181"/>
      <c r="K17" s="179"/>
      <c r="L17" s="180"/>
    </row>
    <row r="18" spans="1:12" x14ac:dyDescent="0.25">
      <c r="A18" s="107" t="s">
        <v>11</v>
      </c>
      <c r="B18" s="114" t="s">
        <v>56</v>
      </c>
      <c r="C18" s="72"/>
      <c r="D18" s="88" t="s">
        <v>38</v>
      </c>
      <c r="E18" s="98"/>
      <c r="F18" s="72"/>
      <c r="G18" s="220"/>
      <c r="H18" s="176"/>
      <c r="J18" s="181"/>
      <c r="K18" s="179"/>
      <c r="L18" s="180"/>
    </row>
    <row r="19" spans="1:12" x14ac:dyDescent="0.25">
      <c r="A19" s="107" t="s">
        <v>12</v>
      </c>
      <c r="B19" s="114" t="s">
        <v>58</v>
      </c>
      <c r="C19" s="72"/>
      <c r="D19" s="89" t="s">
        <v>35</v>
      </c>
      <c r="E19" s="98" t="s">
        <v>64</v>
      </c>
      <c r="F19" s="72"/>
      <c r="G19" s="220"/>
      <c r="H19" s="176"/>
      <c r="J19" s="181"/>
      <c r="K19" s="179"/>
      <c r="L19" s="180"/>
    </row>
    <row r="20" spans="1:12" x14ac:dyDescent="0.25">
      <c r="A20" s="106" t="s">
        <v>13</v>
      </c>
      <c r="B20" s="114"/>
      <c r="C20" s="72"/>
      <c r="D20" s="89" t="s">
        <v>39</v>
      </c>
      <c r="E20" s="98" t="s">
        <v>59</v>
      </c>
      <c r="F20" s="72"/>
      <c r="G20" s="220"/>
      <c r="H20" s="176"/>
      <c r="J20" s="181"/>
      <c r="K20" s="179"/>
      <c r="L20" s="180"/>
    </row>
    <row r="21" spans="1:12" x14ac:dyDescent="0.25">
      <c r="A21" s="107" t="s">
        <v>14</v>
      </c>
      <c r="B21" s="114" t="s">
        <v>54</v>
      </c>
      <c r="C21" s="72"/>
      <c r="D21" s="89" t="s">
        <v>40</v>
      </c>
      <c r="E21" s="98" t="s">
        <v>60</v>
      </c>
      <c r="F21" s="72">
        <v>2</v>
      </c>
      <c r="G21" s="220"/>
      <c r="H21" s="176"/>
      <c r="J21" s="181"/>
      <c r="K21" s="179"/>
      <c r="L21" s="180"/>
    </row>
    <row r="22" spans="1:12" x14ac:dyDescent="0.25">
      <c r="A22" s="107" t="s">
        <v>15</v>
      </c>
      <c r="B22" s="114" t="s">
        <v>56</v>
      </c>
      <c r="C22" s="72"/>
      <c r="D22" s="89" t="s">
        <v>41</v>
      </c>
      <c r="E22" s="98" t="s">
        <v>61</v>
      </c>
      <c r="F22" s="72"/>
      <c r="G22" s="220"/>
      <c r="H22" s="176"/>
      <c r="J22" s="181"/>
      <c r="K22" s="179"/>
      <c r="L22" s="180"/>
    </row>
    <row r="23" spans="1:12" x14ac:dyDescent="0.25">
      <c r="A23" s="107" t="s">
        <v>16</v>
      </c>
      <c r="B23" s="114" t="s">
        <v>58</v>
      </c>
      <c r="C23" s="72">
        <v>5</v>
      </c>
      <c r="D23" s="89" t="s">
        <v>42</v>
      </c>
      <c r="E23" s="98" t="s">
        <v>62</v>
      </c>
      <c r="F23" s="72"/>
      <c r="G23" s="220"/>
      <c r="H23" s="176"/>
      <c r="J23" s="181"/>
      <c r="K23" s="179"/>
      <c r="L23" s="180"/>
    </row>
    <row r="24" spans="1:12" x14ac:dyDescent="0.25">
      <c r="A24" s="106" t="s">
        <v>17</v>
      </c>
      <c r="B24" s="114"/>
      <c r="C24" s="72"/>
      <c r="D24" s="89" t="s">
        <v>43</v>
      </c>
      <c r="E24" s="98" t="s">
        <v>63</v>
      </c>
      <c r="F24" s="72"/>
      <c r="G24" s="220"/>
      <c r="H24" s="176"/>
      <c r="J24" s="181"/>
      <c r="K24" s="179"/>
      <c r="L24" s="180"/>
    </row>
    <row r="25" spans="1:12" x14ac:dyDescent="0.25">
      <c r="A25" s="107" t="s">
        <v>18</v>
      </c>
      <c r="B25" s="114" t="s">
        <v>54</v>
      </c>
      <c r="C25" s="72"/>
      <c r="D25" s="88" t="s">
        <v>44</v>
      </c>
      <c r="E25" s="98"/>
      <c r="F25" s="72"/>
      <c r="G25" s="220"/>
      <c r="H25" s="176"/>
      <c r="J25" s="181"/>
      <c r="K25" s="179"/>
      <c r="L25" s="180"/>
    </row>
    <row r="26" spans="1:12" x14ac:dyDescent="0.25">
      <c r="A26" s="107" t="s">
        <v>19</v>
      </c>
      <c r="B26" s="114" t="s">
        <v>58</v>
      </c>
      <c r="C26" s="72">
        <v>5</v>
      </c>
      <c r="D26" s="89" t="s">
        <v>45</v>
      </c>
      <c r="E26" s="98" t="s">
        <v>59</v>
      </c>
      <c r="F26" s="72"/>
      <c r="G26" s="220"/>
      <c r="H26" s="176"/>
      <c r="J26" s="181"/>
      <c r="K26" s="179"/>
      <c r="L26" s="180"/>
    </row>
    <row r="27" spans="1:12" x14ac:dyDescent="0.25">
      <c r="A27" s="106" t="s">
        <v>20</v>
      </c>
      <c r="B27" s="114"/>
      <c r="C27" s="72"/>
      <c r="D27" s="89" t="s">
        <v>46</v>
      </c>
      <c r="E27" s="98" t="s">
        <v>60</v>
      </c>
      <c r="F27" s="72"/>
      <c r="G27" s="220"/>
      <c r="H27" s="176"/>
      <c r="J27" s="181"/>
      <c r="K27" s="179"/>
      <c r="L27" s="180"/>
    </row>
    <row r="28" spans="1:12" x14ac:dyDescent="0.25">
      <c r="A28" s="107" t="s">
        <v>21</v>
      </c>
      <c r="B28" s="114" t="s">
        <v>54</v>
      </c>
      <c r="C28" s="72"/>
      <c r="D28" s="89" t="s">
        <v>47</v>
      </c>
      <c r="E28" s="98" t="s">
        <v>61</v>
      </c>
      <c r="F28" s="72">
        <v>3</v>
      </c>
      <c r="G28" s="220"/>
      <c r="H28" s="176"/>
      <c r="J28" s="181"/>
      <c r="K28" s="179"/>
      <c r="L28" s="180"/>
    </row>
    <row r="29" spans="1:12" x14ac:dyDescent="0.25">
      <c r="A29" s="107" t="s">
        <v>22</v>
      </c>
      <c r="B29" s="114" t="s">
        <v>55</v>
      </c>
      <c r="C29" s="72"/>
      <c r="D29" s="89" t="s">
        <v>48</v>
      </c>
      <c r="E29" s="98" t="s">
        <v>62</v>
      </c>
      <c r="F29" s="72"/>
      <c r="G29" s="220"/>
      <c r="H29" s="176"/>
      <c r="J29" s="181"/>
      <c r="K29" s="179"/>
      <c r="L29" s="180"/>
    </row>
    <row r="30" spans="1:12" x14ac:dyDescent="0.25">
      <c r="A30" s="107" t="s">
        <v>23</v>
      </c>
      <c r="B30" s="114" t="s">
        <v>56</v>
      </c>
      <c r="C30" s="72"/>
      <c r="D30" s="89" t="s">
        <v>49</v>
      </c>
      <c r="E30" s="98" t="s">
        <v>63</v>
      </c>
      <c r="F30" s="72"/>
      <c r="G30" s="220"/>
      <c r="H30" s="176"/>
      <c r="J30" s="181"/>
      <c r="K30" s="179"/>
      <c r="L30" s="180"/>
    </row>
    <row r="31" spans="1:12" x14ac:dyDescent="0.25">
      <c r="A31" s="107" t="s">
        <v>24</v>
      </c>
      <c r="B31" s="114" t="s">
        <v>57</v>
      </c>
      <c r="C31" s="72">
        <v>4</v>
      </c>
      <c r="D31" s="90"/>
      <c r="E31" s="99"/>
      <c r="F31" s="72"/>
      <c r="G31" s="220"/>
      <c r="H31" s="176"/>
      <c r="J31" s="181"/>
      <c r="K31" s="179"/>
      <c r="L31" s="180"/>
    </row>
    <row r="32" spans="1:12" x14ac:dyDescent="0.25">
      <c r="A32" s="107" t="s">
        <v>25</v>
      </c>
      <c r="B32" s="114" t="s">
        <v>58</v>
      </c>
      <c r="C32" s="72"/>
      <c r="D32" s="90"/>
      <c r="E32" s="99"/>
      <c r="F32" s="72"/>
      <c r="G32" s="221"/>
      <c r="H32" s="177"/>
      <c r="J32" s="182"/>
      <c r="K32" s="183"/>
      <c r="L32" s="184"/>
    </row>
    <row r="33" spans="1:12" ht="15.75" thickBot="1" x14ac:dyDescent="0.3">
      <c r="A33" s="108"/>
      <c r="B33" s="59"/>
      <c r="C33" s="79">
        <v>21</v>
      </c>
      <c r="D33" s="91"/>
      <c r="E33" s="92"/>
      <c r="F33" s="79">
        <v>11</v>
      </c>
      <c r="G33" s="118"/>
      <c r="H33" s="92"/>
      <c r="J33" s="129"/>
      <c r="K33" s="129"/>
      <c r="L33" s="129"/>
    </row>
    <row r="34" spans="1:12" ht="15.75" thickBot="1" x14ac:dyDescent="0.3">
      <c r="A34" s="130" t="s">
        <v>90</v>
      </c>
      <c r="B34" s="135">
        <f>C33/6*F33/4</f>
        <v>9.625</v>
      </c>
      <c r="C34" s="80"/>
      <c r="F34" s="80"/>
    </row>
    <row r="35" spans="1:12" x14ac:dyDescent="0.25">
      <c r="A35" s="138"/>
      <c r="B35" s="118"/>
      <c r="C35" s="31"/>
      <c r="F35" s="31"/>
    </row>
    <row r="36" spans="1:12" x14ac:dyDescent="0.25">
      <c r="A36" s="151" t="s">
        <v>73</v>
      </c>
      <c r="B36" s="150"/>
      <c r="C36" s="150"/>
      <c r="D36" s="151"/>
      <c r="E36" s="152"/>
      <c r="G36" t="s">
        <v>93</v>
      </c>
    </row>
    <row r="37" spans="1:12" x14ac:dyDescent="0.25">
      <c r="A37" s="151" t="s">
        <v>74</v>
      </c>
      <c r="B37" s="150"/>
      <c r="C37" s="150"/>
      <c r="D37" s="151" t="s">
        <v>75</v>
      </c>
      <c r="E37" s="152"/>
    </row>
    <row r="38" spans="1:12" x14ac:dyDescent="0.25">
      <c r="A38" s="151" t="s">
        <v>76</v>
      </c>
      <c r="B38" s="150"/>
      <c r="C38" s="150"/>
      <c r="D38" s="151" t="s">
        <v>77</v>
      </c>
      <c r="E38" s="152"/>
    </row>
    <row r="39" spans="1:12" x14ac:dyDescent="0.25">
      <c r="A39" s="151" t="s">
        <v>78</v>
      </c>
      <c r="B39" s="150"/>
      <c r="C39" s="150"/>
      <c r="D39" s="151" t="s">
        <v>79</v>
      </c>
      <c r="E39" s="152"/>
    </row>
    <row r="40" spans="1:12" x14ac:dyDescent="0.25">
      <c r="A40" s="151" t="s">
        <v>80</v>
      </c>
      <c r="B40" s="150"/>
      <c r="C40" s="150"/>
      <c r="D40" s="151" t="s">
        <v>81</v>
      </c>
      <c r="E40" s="152"/>
    </row>
    <row r="41" spans="1:12" x14ac:dyDescent="0.25">
      <c r="A41" s="151" t="s">
        <v>82</v>
      </c>
      <c r="B41" s="150"/>
      <c r="C41" s="150"/>
      <c r="D41" s="151" t="s">
        <v>83</v>
      </c>
      <c r="E41" s="152"/>
    </row>
    <row r="42" spans="1:12" x14ac:dyDescent="0.25">
      <c r="A42" s="151" t="s">
        <v>84</v>
      </c>
      <c r="B42" s="150"/>
      <c r="C42" s="150"/>
      <c r="D42" s="151" t="s">
        <v>85</v>
      </c>
      <c r="E42" s="152"/>
    </row>
    <row r="44" spans="1:12" s="33" customFormat="1" ht="11.25" x14ac:dyDescent="0.2">
      <c r="A44" s="141" t="s">
        <v>86</v>
      </c>
      <c r="B44" s="141"/>
      <c r="C44" s="141"/>
      <c r="D44" s="141"/>
      <c r="E44" s="141"/>
    </row>
    <row r="45" spans="1:12" s="33" customFormat="1" ht="11.25" x14ac:dyDescent="0.2">
      <c r="A45" s="141" t="s">
        <v>87</v>
      </c>
      <c r="B45" s="141"/>
      <c r="C45" s="141"/>
      <c r="D45" s="32"/>
      <c r="E45" s="32"/>
    </row>
    <row r="47" spans="1:12" x14ac:dyDescent="0.25">
      <c r="A47" s="145" t="s">
        <v>88</v>
      </c>
      <c r="B47" s="143"/>
      <c r="C47" s="143"/>
      <c r="D47" s="148"/>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2"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zoomScaleNormal="100" workbookViewId="0">
      <selection activeCell="G47" sqref="G47:I48"/>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3"/>
      <c r="C2" s="63"/>
      <c r="D2" s="63"/>
    </row>
    <row r="3" spans="1:12" x14ac:dyDescent="0.25">
      <c r="A3" s="61" t="s">
        <v>50</v>
      </c>
      <c r="B3" s="152"/>
      <c r="C3" s="152"/>
      <c r="D3" s="157"/>
      <c r="E3" s="152"/>
      <c r="F3" s="152"/>
      <c r="G3" s="152"/>
      <c r="H3" s="152"/>
      <c r="I3" s="152"/>
      <c r="J3" s="152"/>
      <c r="K3" s="152"/>
      <c r="L3" s="152"/>
    </row>
    <row r="4" spans="1:12" x14ac:dyDescent="0.25">
      <c r="A4" s="67" t="s">
        <v>223</v>
      </c>
      <c r="B4" s="67"/>
      <c r="C4" s="67"/>
      <c r="D4" s="67"/>
      <c r="E4" s="67"/>
      <c r="F4" s="67"/>
      <c r="G4" s="67"/>
      <c r="H4" s="67"/>
      <c r="I4" s="67"/>
      <c r="J4" s="67"/>
      <c r="K4" s="67"/>
      <c r="L4" s="67"/>
    </row>
    <row r="5" spans="1:12" x14ac:dyDescent="0.25">
      <c r="A5" s="69" t="s">
        <v>118</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190" t="s">
        <v>103</v>
      </c>
      <c r="H8" s="216" t="s">
        <v>117</v>
      </c>
      <c r="J8" s="224" t="s">
        <v>224</v>
      </c>
      <c r="K8" s="194"/>
      <c r="L8" s="195"/>
    </row>
    <row r="9" spans="1:12" x14ac:dyDescent="0.25">
      <c r="A9" s="103" t="s">
        <v>2</v>
      </c>
      <c r="B9" s="110" t="s">
        <v>55</v>
      </c>
      <c r="C9" s="72">
        <v>2</v>
      </c>
      <c r="D9" s="85" t="s">
        <v>29</v>
      </c>
      <c r="E9" s="95" t="s">
        <v>60</v>
      </c>
      <c r="F9" s="72"/>
      <c r="G9" s="191"/>
      <c r="H9" s="176"/>
      <c r="J9" s="181"/>
      <c r="K9" s="179"/>
      <c r="L9" s="180"/>
    </row>
    <row r="10" spans="1:12" x14ac:dyDescent="0.25">
      <c r="A10" s="103" t="s">
        <v>3</v>
      </c>
      <c r="B10" s="110" t="s">
        <v>56</v>
      </c>
      <c r="C10" s="72"/>
      <c r="D10" s="85" t="s">
        <v>30</v>
      </c>
      <c r="E10" s="95" t="s">
        <v>61</v>
      </c>
      <c r="F10" s="72"/>
      <c r="G10" s="191"/>
      <c r="H10" s="176"/>
      <c r="J10" s="181"/>
      <c r="K10" s="179"/>
      <c r="L10" s="180"/>
    </row>
    <row r="11" spans="1:12" x14ac:dyDescent="0.25">
      <c r="A11" s="103" t="s">
        <v>4</v>
      </c>
      <c r="B11" s="110" t="s">
        <v>57</v>
      </c>
      <c r="C11" s="72"/>
      <c r="D11" s="85" t="s">
        <v>31</v>
      </c>
      <c r="E11" s="95" t="s">
        <v>62</v>
      </c>
      <c r="F11" s="72"/>
      <c r="G11" s="191"/>
      <c r="H11" s="176"/>
      <c r="J11" s="181"/>
      <c r="K11" s="179"/>
      <c r="L11" s="180"/>
    </row>
    <row r="12" spans="1:12" x14ac:dyDescent="0.25">
      <c r="A12" s="103" t="s">
        <v>5</v>
      </c>
      <c r="B12" s="110" t="s">
        <v>58</v>
      </c>
      <c r="C12" s="72"/>
      <c r="D12" s="85" t="s">
        <v>32</v>
      </c>
      <c r="E12" s="95" t="s">
        <v>63</v>
      </c>
      <c r="F12" s="74">
        <v>5</v>
      </c>
      <c r="G12" s="191"/>
      <c r="H12" s="176"/>
      <c r="J12" s="181"/>
      <c r="K12" s="179"/>
      <c r="L12" s="180"/>
    </row>
    <row r="13" spans="1:12" x14ac:dyDescent="0.25">
      <c r="A13" s="101" t="s">
        <v>6</v>
      </c>
      <c r="B13" s="110"/>
      <c r="C13" s="72"/>
      <c r="D13" s="83" t="s">
        <v>33</v>
      </c>
      <c r="E13" s="95"/>
      <c r="F13" s="72"/>
      <c r="G13" s="191"/>
      <c r="H13" s="176"/>
      <c r="J13" s="181"/>
      <c r="K13" s="179"/>
      <c r="L13" s="180"/>
    </row>
    <row r="14" spans="1:12" x14ac:dyDescent="0.25">
      <c r="A14" s="103" t="s">
        <v>7</v>
      </c>
      <c r="B14" s="110" t="s">
        <v>55</v>
      </c>
      <c r="C14" s="72"/>
      <c r="D14" s="83" t="s">
        <v>34</v>
      </c>
      <c r="E14" s="95"/>
      <c r="F14" s="72"/>
      <c r="G14" s="191"/>
      <c r="H14" s="176"/>
      <c r="J14" s="181"/>
      <c r="K14" s="179"/>
      <c r="L14" s="180"/>
    </row>
    <row r="15" spans="1:12" x14ac:dyDescent="0.25">
      <c r="A15" s="103" t="s">
        <v>8</v>
      </c>
      <c r="B15" s="110" t="s">
        <v>58</v>
      </c>
      <c r="C15" s="72">
        <v>5</v>
      </c>
      <c r="D15" s="85" t="s">
        <v>35</v>
      </c>
      <c r="E15" s="95" t="s">
        <v>59</v>
      </c>
      <c r="F15" s="72">
        <v>1</v>
      </c>
      <c r="G15" s="191"/>
      <c r="H15" s="176"/>
      <c r="J15" s="181"/>
      <c r="K15" s="179"/>
      <c r="L15" s="180"/>
    </row>
    <row r="16" spans="1:12" x14ac:dyDescent="0.25">
      <c r="A16" s="101" t="s">
        <v>9</v>
      </c>
      <c r="B16" s="110"/>
      <c r="C16" s="72"/>
      <c r="D16" s="85" t="s">
        <v>36</v>
      </c>
      <c r="E16" s="95" t="s">
        <v>63</v>
      </c>
      <c r="F16" s="72"/>
      <c r="G16" s="191"/>
      <c r="H16" s="176"/>
      <c r="J16" s="181"/>
      <c r="K16" s="179"/>
      <c r="L16" s="180"/>
    </row>
    <row r="17" spans="1:12" x14ac:dyDescent="0.25">
      <c r="A17" s="103" t="s">
        <v>10</v>
      </c>
      <c r="B17" s="110" t="s">
        <v>54</v>
      </c>
      <c r="C17" s="72">
        <v>1</v>
      </c>
      <c r="D17" s="83" t="s">
        <v>37</v>
      </c>
      <c r="E17" s="95"/>
      <c r="F17" s="72"/>
      <c r="G17" s="191"/>
      <c r="H17" s="176"/>
      <c r="J17" s="181"/>
      <c r="K17" s="179"/>
      <c r="L17" s="180"/>
    </row>
    <row r="18" spans="1:12" x14ac:dyDescent="0.25">
      <c r="A18" s="103" t="s">
        <v>11</v>
      </c>
      <c r="B18" s="110" t="s">
        <v>56</v>
      </c>
      <c r="C18" s="72"/>
      <c r="D18" s="83" t="s">
        <v>38</v>
      </c>
      <c r="E18" s="95"/>
      <c r="F18" s="72"/>
      <c r="G18" s="191"/>
      <c r="H18" s="176"/>
      <c r="J18" s="181"/>
      <c r="K18" s="179"/>
      <c r="L18" s="180"/>
    </row>
    <row r="19" spans="1:12" x14ac:dyDescent="0.25">
      <c r="A19" s="103" t="s">
        <v>12</v>
      </c>
      <c r="B19" s="110" t="s">
        <v>58</v>
      </c>
      <c r="C19" s="72"/>
      <c r="D19" s="85" t="s">
        <v>35</v>
      </c>
      <c r="E19" s="95" t="s">
        <v>64</v>
      </c>
      <c r="F19" s="72"/>
      <c r="G19" s="191"/>
      <c r="H19" s="176"/>
      <c r="J19" s="181"/>
      <c r="K19" s="179"/>
      <c r="L19" s="180"/>
    </row>
    <row r="20" spans="1:12" x14ac:dyDescent="0.25">
      <c r="A20" s="101" t="s">
        <v>13</v>
      </c>
      <c r="B20" s="110"/>
      <c r="C20" s="72"/>
      <c r="D20" s="85" t="s">
        <v>39</v>
      </c>
      <c r="E20" s="95" t="s">
        <v>59</v>
      </c>
      <c r="F20" s="72"/>
      <c r="G20" s="191"/>
      <c r="H20" s="176"/>
      <c r="J20" s="181"/>
      <c r="K20" s="179"/>
      <c r="L20" s="180"/>
    </row>
    <row r="21" spans="1:12" x14ac:dyDescent="0.25">
      <c r="A21" s="103" t="s">
        <v>14</v>
      </c>
      <c r="B21" s="110" t="s">
        <v>54</v>
      </c>
      <c r="C21" s="72"/>
      <c r="D21" s="85" t="s">
        <v>40</v>
      </c>
      <c r="E21" s="95" t="s">
        <v>60</v>
      </c>
      <c r="F21" s="72">
        <v>2</v>
      </c>
      <c r="G21" s="191"/>
      <c r="H21" s="176"/>
      <c r="J21" s="181"/>
      <c r="K21" s="179"/>
      <c r="L21" s="180"/>
    </row>
    <row r="22" spans="1:12" x14ac:dyDescent="0.25">
      <c r="A22" s="103" t="s">
        <v>15</v>
      </c>
      <c r="B22" s="110" t="s">
        <v>56</v>
      </c>
      <c r="C22" s="72"/>
      <c r="D22" s="85" t="s">
        <v>41</v>
      </c>
      <c r="E22" s="95" t="s">
        <v>61</v>
      </c>
      <c r="F22" s="72"/>
      <c r="G22" s="191"/>
      <c r="H22" s="176"/>
      <c r="J22" s="181"/>
      <c r="K22" s="179"/>
      <c r="L22" s="180"/>
    </row>
    <row r="23" spans="1:12" x14ac:dyDescent="0.25">
      <c r="A23" s="103" t="s">
        <v>16</v>
      </c>
      <c r="B23" s="110" t="s">
        <v>58</v>
      </c>
      <c r="C23" s="72">
        <v>5</v>
      </c>
      <c r="D23" s="85" t="s">
        <v>42</v>
      </c>
      <c r="E23" s="95" t="s">
        <v>62</v>
      </c>
      <c r="F23" s="72"/>
      <c r="G23" s="191"/>
      <c r="H23" s="176"/>
      <c r="J23" s="181"/>
      <c r="K23" s="179"/>
      <c r="L23" s="180"/>
    </row>
    <row r="24" spans="1:12" x14ac:dyDescent="0.25">
      <c r="A24" s="101" t="s">
        <v>17</v>
      </c>
      <c r="B24" s="110"/>
      <c r="C24" s="72"/>
      <c r="D24" s="85" t="s">
        <v>43</v>
      </c>
      <c r="E24" s="95" t="s">
        <v>63</v>
      </c>
      <c r="F24" s="72"/>
      <c r="G24" s="191"/>
      <c r="H24" s="176"/>
      <c r="J24" s="181"/>
      <c r="K24" s="179"/>
      <c r="L24" s="180"/>
    </row>
    <row r="25" spans="1:12" x14ac:dyDescent="0.25">
      <c r="A25" s="103" t="s">
        <v>18</v>
      </c>
      <c r="B25" s="110" t="s">
        <v>54</v>
      </c>
      <c r="C25" s="72"/>
      <c r="D25" s="83" t="s">
        <v>44</v>
      </c>
      <c r="E25" s="95"/>
      <c r="F25" s="72"/>
      <c r="G25" s="191"/>
      <c r="H25" s="176"/>
      <c r="J25" s="181"/>
      <c r="K25" s="179"/>
      <c r="L25" s="180"/>
    </row>
    <row r="26" spans="1:12" x14ac:dyDescent="0.25">
      <c r="A26" s="103" t="s">
        <v>19</v>
      </c>
      <c r="B26" s="110" t="s">
        <v>58</v>
      </c>
      <c r="C26" s="72">
        <v>5</v>
      </c>
      <c r="D26" s="85" t="s">
        <v>45</v>
      </c>
      <c r="E26" s="95" t="s">
        <v>59</v>
      </c>
      <c r="F26" s="72"/>
      <c r="G26" s="191"/>
      <c r="H26" s="176"/>
      <c r="J26" s="181"/>
      <c r="K26" s="179"/>
      <c r="L26" s="180"/>
    </row>
    <row r="27" spans="1:12" x14ac:dyDescent="0.25">
      <c r="A27" s="101" t="s">
        <v>20</v>
      </c>
      <c r="B27" s="110"/>
      <c r="C27" s="72"/>
      <c r="D27" s="85" t="s">
        <v>46</v>
      </c>
      <c r="E27" s="95" t="s">
        <v>60</v>
      </c>
      <c r="F27" s="72"/>
      <c r="G27" s="191"/>
      <c r="H27" s="176"/>
      <c r="J27" s="181"/>
      <c r="K27" s="179"/>
      <c r="L27" s="180"/>
    </row>
    <row r="28" spans="1:12" x14ac:dyDescent="0.25">
      <c r="A28" s="103" t="s">
        <v>21</v>
      </c>
      <c r="B28" s="110" t="s">
        <v>54</v>
      </c>
      <c r="C28" s="72"/>
      <c r="D28" s="85" t="s">
        <v>47</v>
      </c>
      <c r="E28" s="95" t="s">
        <v>61</v>
      </c>
      <c r="F28" s="72">
        <v>3</v>
      </c>
      <c r="G28" s="191"/>
      <c r="H28" s="176"/>
      <c r="J28" s="181"/>
      <c r="K28" s="179"/>
      <c r="L28" s="180"/>
    </row>
    <row r="29" spans="1:12" x14ac:dyDescent="0.25">
      <c r="A29" s="103" t="s">
        <v>22</v>
      </c>
      <c r="B29" s="110" t="s">
        <v>55</v>
      </c>
      <c r="C29" s="72"/>
      <c r="D29" s="85" t="s">
        <v>48</v>
      </c>
      <c r="E29" s="95" t="s">
        <v>62</v>
      </c>
      <c r="F29" s="72"/>
      <c r="G29" s="191"/>
      <c r="H29" s="176"/>
      <c r="J29" s="181"/>
      <c r="K29" s="179"/>
      <c r="L29" s="180"/>
    </row>
    <row r="30" spans="1:12" x14ac:dyDescent="0.25">
      <c r="A30" s="103" t="s">
        <v>23</v>
      </c>
      <c r="B30" s="110" t="s">
        <v>56</v>
      </c>
      <c r="C30" s="72"/>
      <c r="D30" s="85" t="s">
        <v>49</v>
      </c>
      <c r="E30" s="95" t="s">
        <v>63</v>
      </c>
      <c r="F30" s="72"/>
      <c r="G30" s="191"/>
      <c r="H30" s="176"/>
      <c r="J30" s="181"/>
      <c r="K30" s="179"/>
      <c r="L30" s="180"/>
    </row>
    <row r="31" spans="1:12" x14ac:dyDescent="0.25">
      <c r="A31" s="103" t="s">
        <v>24</v>
      </c>
      <c r="B31" s="110" t="s">
        <v>57</v>
      </c>
      <c r="C31" s="72"/>
      <c r="D31" s="86"/>
      <c r="E31" s="96"/>
      <c r="F31" s="72"/>
      <c r="G31" s="191"/>
      <c r="H31" s="176"/>
      <c r="J31" s="181"/>
      <c r="K31" s="179"/>
      <c r="L31" s="180"/>
    </row>
    <row r="32" spans="1:12" x14ac:dyDescent="0.25">
      <c r="A32" s="103" t="s">
        <v>25</v>
      </c>
      <c r="B32" s="110" t="s">
        <v>58</v>
      </c>
      <c r="C32" s="72">
        <v>5</v>
      </c>
      <c r="D32" s="86"/>
      <c r="E32" s="96"/>
      <c r="F32" s="72"/>
      <c r="G32" s="192"/>
      <c r="H32" s="177"/>
      <c r="J32" s="182"/>
      <c r="K32" s="183"/>
      <c r="L32" s="184"/>
    </row>
    <row r="33" spans="1:12" x14ac:dyDescent="0.25">
      <c r="A33" s="104"/>
      <c r="B33" s="59"/>
      <c r="C33" s="73">
        <v>23</v>
      </c>
      <c r="D33" s="87"/>
      <c r="E33" s="92"/>
      <c r="F33" s="73">
        <v>11</v>
      </c>
      <c r="G33" s="118"/>
      <c r="H33" s="92"/>
      <c r="J33" s="129"/>
      <c r="K33" s="129"/>
      <c r="L33" s="129"/>
    </row>
    <row r="34" spans="1:12" ht="15.75" thickBot="1" x14ac:dyDescent="0.3">
      <c r="C34" s="78"/>
      <c r="F34" s="78"/>
    </row>
    <row r="35" spans="1:12" ht="15.75" thickBot="1" x14ac:dyDescent="0.3">
      <c r="A35" s="130" t="s">
        <v>90</v>
      </c>
      <c r="B35" s="135">
        <f>C33/6*F33/4</f>
        <v>10.541666666666668</v>
      </c>
      <c r="C35" s="7"/>
      <c r="F35" s="7"/>
      <c r="G35" t="s">
        <v>93</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s="4" customFormat="1" ht="11.25" x14ac:dyDescent="0.2">
      <c r="A45" s="139" t="s">
        <v>87</v>
      </c>
      <c r="B45" s="139"/>
      <c r="C45" s="139"/>
      <c r="D45" s="36"/>
      <c r="E45" s="36"/>
    </row>
    <row r="47" spans="1:12" s="4" customFormat="1" x14ac:dyDescent="0.25">
      <c r="A47" s="142" t="s">
        <v>88</v>
      </c>
      <c r="B47" s="147"/>
      <c r="C47" s="147"/>
      <c r="D47" s="147"/>
      <c r="E47" s="147"/>
      <c r="G47" s="196"/>
      <c r="H47" s="225"/>
      <c r="I47" s="225"/>
    </row>
  </sheetData>
  <mergeCells count="8">
    <mergeCell ref="G8:G32"/>
    <mergeCell ref="H8:H32"/>
    <mergeCell ref="J8:L32"/>
    <mergeCell ref="G47:I47"/>
    <mergeCell ref="A1:L1"/>
    <mergeCell ref="G6:G7"/>
    <mergeCell ref="H6:H7"/>
    <mergeCell ref="J6:L7"/>
  </mergeCells>
  <pageMargins left="0.23622047244094491" right="0.23622047244094491" top="0.74803149606299213" bottom="0.74803149606299213" header="0.31496062992125984" footer="0.31496062992125984"/>
  <pageSetup paperSize="9" scale="7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zoomScaleNormal="100" workbookViewId="0">
      <selection activeCell="G47" sqref="G47:I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105</v>
      </c>
      <c r="B4" s="67"/>
      <c r="C4" s="67"/>
      <c r="D4" s="67"/>
      <c r="E4" s="67"/>
      <c r="F4" s="67"/>
      <c r="G4" s="67"/>
      <c r="H4" s="67"/>
      <c r="I4" s="67"/>
      <c r="J4" s="67"/>
      <c r="K4" s="67"/>
      <c r="L4" s="67"/>
    </row>
    <row r="5" spans="1:12" x14ac:dyDescent="0.25">
      <c r="A5" s="69" t="s">
        <v>121</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190" t="s">
        <v>103</v>
      </c>
      <c r="H8" s="216" t="s">
        <v>120</v>
      </c>
      <c r="J8" s="218" t="s">
        <v>119</v>
      </c>
      <c r="K8" s="194"/>
      <c r="L8" s="195"/>
    </row>
    <row r="9" spans="1:12" x14ac:dyDescent="0.25">
      <c r="A9" s="103" t="s">
        <v>2</v>
      </c>
      <c r="B9" s="110" t="s">
        <v>55</v>
      </c>
      <c r="C9" s="72">
        <v>2</v>
      </c>
      <c r="D9" s="85" t="s">
        <v>29</v>
      </c>
      <c r="E9" s="95" t="s">
        <v>60</v>
      </c>
      <c r="F9" s="72"/>
      <c r="G9" s="191"/>
      <c r="H9" s="176"/>
      <c r="J9" s="181"/>
      <c r="K9" s="179"/>
      <c r="L9" s="180"/>
    </row>
    <row r="10" spans="1:12" x14ac:dyDescent="0.25">
      <c r="A10" s="103" t="s">
        <v>3</v>
      </c>
      <c r="B10" s="110" t="s">
        <v>56</v>
      </c>
      <c r="C10" s="72"/>
      <c r="D10" s="85" t="s">
        <v>30</v>
      </c>
      <c r="E10" s="95" t="s">
        <v>61</v>
      </c>
      <c r="F10" s="72"/>
      <c r="G10" s="191"/>
      <c r="H10" s="176"/>
      <c r="J10" s="181"/>
      <c r="K10" s="179"/>
      <c r="L10" s="180"/>
    </row>
    <row r="11" spans="1:12" x14ac:dyDescent="0.25">
      <c r="A11" s="103" t="s">
        <v>4</v>
      </c>
      <c r="B11" s="110" t="s">
        <v>57</v>
      </c>
      <c r="C11" s="72"/>
      <c r="D11" s="85" t="s">
        <v>31</v>
      </c>
      <c r="E11" s="95" t="s">
        <v>62</v>
      </c>
      <c r="F11" s="72"/>
      <c r="G11" s="191"/>
      <c r="H11" s="176"/>
      <c r="J11" s="181"/>
      <c r="K11" s="179"/>
      <c r="L11" s="180"/>
    </row>
    <row r="12" spans="1:12" x14ac:dyDescent="0.25">
      <c r="A12" s="103" t="s">
        <v>5</v>
      </c>
      <c r="B12" s="110" t="s">
        <v>58</v>
      </c>
      <c r="C12" s="72"/>
      <c r="D12" s="85" t="s">
        <v>32</v>
      </c>
      <c r="E12" s="95" t="s">
        <v>63</v>
      </c>
      <c r="F12" s="74">
        <v>5</v>
      </c>
      <c r="G12" s="191"/>
      <c r="H12" s="176"/>
      <c r="J12" s="181"/>
      <c r="K12" s="179"/>
      <c r="L12" s="180"/>
    </row>
    <row r="13" spans="1:12" x14ac:dyDescent="0.25">
      <c r="A13" s="101" t="s">
        <v>6</v>
      </c>
      <c r="B13" s="110"/>
      <c r="C13" s="72"/>
      <c r="D13" s="83" t="s">
        <v>33</v>
      </c>
      <c r="E13" s="95"/>
      <c r="F13" s="72"/>
      <c r="G13" s="191"/>
      <c r="H13" s="176"/>
      <c r="J13" s="181"/>
      <c r="K13" s="179"/>
      <c r="L13" s="180"/>
    </row>
    <row r="14" spans="1:12" x14ac:dyDescent="0.25">
      <c r="A14" s="103" t="s">
        <v>7</v>
      </c>
      <c r="B14" s="110" t="s">
        <v>55</v>
      </c>
      <c r="C14" s="72"/>
      <c r="D14" s="83" t="s">
        <v>34</v>
      </c>
      <c r="E14" s="95"/>
      <c r="F14" s="72"/>
      <c r="G14" s="191"/>
      <c r="H14" s="176"/>
      <c r="J14" s="181"/>
      <c r="K14" s="179"/>
      <c r="L14" s="180"/>
    </row>
    <row r="15" spans="1:12" x14ac:dyDescent="0.25">
      <c r="A15" s="103" t="s">
        <v>8</v>
      </c>
      <c r="B15" s="110" t="s">
        <v>58</v>
      </c>
      <c r="C15" s="72">
        <v>5</v>
      </c>
      <c r="D15" s="85" t="s">
        <v>35</v>
      </c>
      <c r="E15" s="95" t="s">
        <v>59</v>
      </c>
      <c r="F15" s="72">
        <v>1</v>
      </c>
      <c r="G15" s="191"/>
      <c r="H15" s="176"/>
      <c r="J15" s="181"/>
      <c r="K15" s="179"/>
      <c r="L15" s="180"/>
    </row>
    <row r="16" spans="1:12" x14ac:dyDescent="0.25">
      <c r="A16" s="101" t="s">
        <v>9</v>
      </c>
      <c r="B16" s="110"/>
      <c r="C16" s="72"/>
      <c r="D16" s="85" t="s">
        <v>36</v>
      </c>
      <c r="E16" s="95" t="s">
        <v>63</v>
      </c>
      <c r="F16" s="72"/>
      <c r="G16" s="191"/>
      <c r="H16" s="176"/>
      <c r="J16" s="181"/>
      <c r="K16" s="179"/>
      <c r="L16" s="180"/>
    </row>
    <row r="17" spans="1:12" x14ac:dyDescent="0.25">
      <c r="A17" s="103" t="s">
        <v>10</v>
      </c>
      <c r="B17" s="110" t="s">
        <v>54</v>
      </c>
      <c r="C17" s="72">
        <v>1</v>
      </c>
      <c r="D17" s="83" t="s">
        <v>37</v>
      </c>
      <c r="E17" s="95"/>
      <c r="F17" s="72"/>
      <c r="G17" s="191"/>
      <c r="H17" s="176"/>
      <c r="J17" s="181"/>
      <c r="K17" s="179"/>
      <c r="L17" s="180"/>
    </row>
    <row r="18" spans="1:12" x14ac:dyDescent="0.25">
      <c r="A18" s="103" t="s">
        <v>11</v>
      </c>
      <c r="B18" s="110" t="s">
        <v>56</v>
      </c>
      <c r="C18" s="72"/>
      <c r="D18" s="83" t="s">
        <v>38</v>
      </c>
      <c r="E18" s="95"/>
      <c r="F18" s="72"/>
      <c r="G18" s="191"/>
      <c r="H18" s="176"/>
      <c r="J18" s="181"/>
      <c r="K18" s="179"/>
      <c r="L18" s="180"/>
    </row>
    <row r="19" spans="1:12" x14ac:dyDescent="0.25">
      <c r="A19" s="103" t="s">
        <v>12</v>
      </c>
      <c r="B19" s="110" t="s">
        <v>58</v>
      </c>
      <c r="C19" s="72"/>
      <c r="D19" s="85" t="s">
        <v>35</v>
      </c>
      <c r="E19" s="95" t="s">
        <v>64</v>
      </c>
      <c r="F19" s="72"/>
      <c r="G19" s="191"/>
      <c r="H19" s="176"/>
      <c r="J19" s="181"/>
      <c r="K19" s="179"/>
      <c r="L19" s="180"/>
    </row>
    <row r="20" spans="1:12" x14ac:dyDescent="0.25">
      <c r="A20" s="101" t="s">
        <v>13</v>
      </c>
      <c r="B20" s="110"/>
      <c r="C20" s="72"/>
      <c r="D20" s="85" t="s">
        <v>39</v>
      </c>
      <c r="E20" s="95" t="s">
        <v>59</v>
      </c>
      <c r="F20" s="72"/>
      <c r="G20" s="191"/>
      <c r="H20" s="176"/>
      <c r="J20" s="181"/>
      <c r="K20" s="179"/>
      <c r="L20" s="180"/>
    </row>
    <row r="21" spans="1:12" x14ac:dyDescent="0.25">
      <c r="A21" s="103" t="s">
        <v>14</v>
      </c>
      <c r="B21" s="110" t="s">
        <v>54</v>
      </c>
      <c r="C21" s="72"/>
      <c r="D21" s="85" t="s">
        <v>40</v>
      </c>
      <c r="E21" s="95" t="s">
        <v>60</v>
      </c>
      <c r="F21" s="72">
        <v>2</v>
      </c>
      <c r="G21" s="191"/>
      <c r="H21" s="176"/>
      <c r="J21" s="181"/>
      <c r="K21" s="179"/>
      <c r="L21" s="180"/>
    </row>
    <row r="22" spans="1:12" x14ac:dyDescent="0.25">
      <c r="A22" s="103" t="s">
        <v>15</v>
      </c>
      <c r="B22" s="110" t="s">
        <v>56</v>
      </c>
      <c r="C22" s="72"/>
      <c r="D22" s="85" t="s">
        <v>41</v>
      </c>
      <c r="E22" s="95" t="s">
        <v>61</v>
      </c>
      <c r="F22" s="72"/>
      <c r="G22" s="191"/>
      <c r="H22" s="176"/>
      <c r="J22" s="181"/>
      <c r="K22" s="179"/>
      <c r="L22" s="180"/>
    </row>
    <row r="23" spans="1:12" x14ac:dyDescent="0.25">
      <c r="A23" s="103" t="s">
        <v>16</v>
      </c>
      <c r="B23" s="110" t="s">
        <v>58</v>
      </c>
      <c r="C23" s="72">
        <v>5</v>
      </c>
      <c r="D23" s="85" t="s">
        <v>42</v>
      </c>
      <c r="E23" s="95" t="s">
        <v>62</v>
      </c>
      <c r="F23" s="72"/>
      <c r="G23" s="191"/>
      <c r="H23" s="176"/>
      <c r="J23" s="181"/>
      <c r="K23" s="179"/>
      <c r="L23" s="180"/>
    </row>
    <row r="24" spans="1:12" x14ac:dyDescent="0.25">
      <c r="A24" s="101" t="s">
        <v>17</v>
      </c>
      <c r="B24" s="110"/>
      <c r="C24" s="72"/>
      <c r="D24" s="85" t="s">
        <v>43</v>
      </c>
      <c r="E24" s="95" t="s">
        <v>63</v>
      </c>
      <c r="F24" s="72"/>
      <c r="G24" s="191"/>
      <c r="H24" s="176"/>
      <c r="J24" s="181"/>
      <c r="K24" s="179"/>
      <c r="L24" s="180"/>
    </row>
    <row r="25" spans="1:12" x14ac:dyDescent="0.25">
      <c r="A25" s="103" t="s">
        <v>18</v>
      </c>
      <c r="B25" s="110" t="s">
        <v>54</v>
      </c>
      <c r="C25" s="72"/>
      <c r="D25" s="83" t="s">
        <v>44</v>
      </c>
      <c r="E25" s="95"/>
      <c r="F25" s="72"/>
      <c r="G25" s="191"/>
      <c r="H25" s="176"/>
      <c r="J25" s="181"/>
      <c r="K25" s="179"/>
      <c r="L25" s="180"/>
    </row>
    <row r="26" spans="1:12" x14ac:dyDescent="0.25">
      <c r="A26" s="103" t="s">
        <v>19</v>
      </c>
      <c r="B26" s="110" t="s">
        <v>58</v>
      </c>
      <c r="C26" s="72">
        <v>5</v>
      </c>
      <c r="D26" s="85" t="s">
        <v>45</v>
      </c>
      <c r="E26" s="95" t="s">
        <v>59</v>
      </c>
      <c r="F26" s="72"/>
      <c r="G26" s="191"/>
      <c r="H26" s="176"/>
      <c r="J26" s="181"/>
      <c r="K26" s="179"/>
      <c r="L26" s="180"/>
    </row>
    <row r="27" spans="1:12" x14ac:dyDescent="0.25">
      <c r="A27" s="101" t="s">
        <v>20</v>
      </c>
      <c r="B27" s="110"/>
      <c r="C27" s="72"/>
      <c r="D27" s="85" t="s">
        <v>46</v>
      </c>
      <c r="E27" s="95" t="s">
        <v>60</v>
      </c>
      <c r="F27" s="72"/>
      <c r="G27" s="191"/>
      <c r="H27" s="176"/>
      <c r="J27" s="181"/>
      <c r="K27" s="179"/>
      <c r="L27" s="180"/>
    </row>
    <row r="28" spans="1:12" x14ac:dyDescent="0.25">
      <c r="A28" s="103" t="s">
        <v>21</v>
      </c>
      <c r="B28" s="110" t="s">
        <v>54</v>
      </c>
      <c r="C28" s="72"/>
      <c r="D28" s="85" t="s">
        <v>47</v>
      </c>
      <c r="E28" s="95" t="s">
        <v>61</v>
      </c>
      <c r="F28" s="72">
        <v>3</v>
      </c>
      <c r="G28" s="191"/>
      <c r="H28" s="176"/>
      <c r="J28" s="181"/>
      <c r="K28" s="179"/>
      <c r="L28" s="180"/>
    </row>
    <row r="29" spans="1:12" x14ac:dyDescent="0.25">
      <c r="A29" s="103" t="s">
        <v>22</v>
      </c>
      <c r="B29" s="110" t="s">
        <v>55</v>
      </c>
      <c r="C29" s="72"/>
      <c r="D29" s="85" t="s">
        <v>48</v>
      </c>
      <c r="E29" s="95" t="s">
        <v>62</v>
      </c>
      <c r="F29" s="72"/>
      <c r="G29" s="191"/>
      <c r="H29" s="176"/>
      <c r="J29" s="181"/>
      <c r="K29" s="179"/>
      <c r="L29" s="180"/>
    </row>
    <row r="30" spans="1:12" x14ac:dyDescent="0.25">
      <c r="A30" s="103" t="s">
        <v>23</v>
      </c>
      <c r="B30" s="110" t="s">
        <v>56</v>
      </c>
      <c r="C30" s="72"/>
      <c r="D30" s="85" t="s">
        <v>49</v>
      </c>
      <c r="E30" s="95" t="s">
        <v>63</v>
      </c>
      <c r="F30" s="72"/>
      <c r="G30" s="191"/>
      <c r="H30" s="176"/>
      <c r="J30" s="181"/>
      <c r="K30" s="179"/>
      <c r="L30" s="180"/>
    </row>
    <row r="31" spans="1:12" x14ac:dyDescent="0.25">
      <c r="A31" s="103" t="s">
        <v>24</v>
      </c>
      <c r="B31" s="110" t="s">
        <v>57</v>
      </c>
      <c r="C31" s="72"/>
      <c r="D31" s="86"/>
      <c r="E31" s="96"/>
      <c r="F31" s="72"/>
      <c r="G31" s="191"/>
      <c r="H31" s="176"/>
      <c r="J31" s="181"/>
      <c r="K31" s="179"/>
      <c r="L31" s="180"/>
    </row>
    <row r="32" spans="1:12" x14ac:dyDescent="0.25">
      <c r="A32" s="103" t="s">
        <v>25</v>
      </c>
      <c r="B32" s="110" t="s">
        <v>58</v>
      </c>
      <c r="C32" s="72">
        <v>5</v>
      </c>
      <c r="D32" s="86"/>
      <c r="E32" s="96"/>
      <c r="F32" s="72"/>
      <c r="G32" s="192"/>
      <c r="H32" s="177"/>
      <c r="J32" s="182"/>
      <c r="K32" s="183"/>
      <c r="L32" s="184"/>
    </row>
    <row r="33" spans="1:12" x14ac:dyDescent="0.25">
      <c r="A33" s="104"/>
      <c r="B33" s="59"/>
      <c r="C33" s="73">
        <v>23</v>
      </c>
      <c r="D33" s="87"/>
      <c r="E33" s="92"/>
      <c r="F33" s="73">
        <v>11</v>
      </c>
      <c r="G33" s="118"/>
      <c r="H33" s="92"/>
      <c r="J33" s="129"/>
      <c r="K33" s="129"/>
      <c r="L33" s="129"/>
    </row>
    <row r="34" spans="1:12" ht="15.75" thickBot="1" x14ac:dyDescent="0.3">
      <c r="C34" s="78"/>
      <c r="F34" s="78"/>
    </row>
    <row r="35" spans="1:12" ht="15.75" thickBot="1" x14ac:dyDescent="0.3">
      <c r="A35" s="130" t="s">
        <v>90</v>
      </c>
      <c r="B35" s="135">
        <f>C33/6*F33/4</f>
        <v>10.541666666666668</v>
      </c>
      <c r="C35" s="7"/>
      <c r="F35" s="7"/>
      <c r="G35" t="s">
        <v>93</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workbookViewId="0">
      <selection activeCell="G47" sqref="G47:J47"/>
    </sheetView>
  </sheetViews>
  <sheetFormatPr defaultRowHeight="15" x14ac:dyDescent="0.25"/>
  <cols>
    <col min="1" max="1" width="42.7109375" style="30" customWidth="1"/>
    <col min="2" max="2" width="17.42578125" customWidth="1"/>
    <col min="3" max="3" width="5.7109375" customWidth="1"/>
    <col min="4" max="4" width="42.42578125" style="30"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4"/>
      <c r="C2" s="64"/>
      <c r="D2" s="64"/>
    </row>
    <row r="3" spans="1:12" x14ac:dyDescent="0.25">
      <c r="A3" s="65" t="s">
        <v>50</v>
      </c>
      <c r="B3" s="152"/>
      <c r="C3" s="152"/>
      <c r="D3" s="158"/>
      <c r="E3" s="152"/>
      <c r="F3" s="152"/>
      <c r="G3" s="152"/>
      <c r="H3" s="152"/>
      <c r="I3" s="152"/>
      <c r="J3" s="152"/>
      <c r="K3" s="152"/>
      <c r="L3" s="152"/>
    </row>
    <row r="4" spans="1:12" x14ac:dyDescent="0.25">
      <c r="A4" s="68" t="s">
        <v>105</v>
      </c>
      <c r="B4" s="68"/>
      <c r="C4" s="68"/>
      <c r="D4" s="68"/>
      <c r="E4" s="68"/>
      <c r="F4" s="68"/>
      <c r="G4" s="68"/>
      <c r="H4" s="68"/>
      <c r="I4" s="68"/>
      <c r="J4" s="68"/>
      <c r="K4" s="68"/>
      <c r="L4" s="68"/>
    </row>
    <row r="5" spans="1:12" x14ac:dyDescent="0.25">
      <c r="A5" s="69" t="s">
        <v>122</v>
      </c>
      <c r="B5" s="69"/>
      <c r="C5" s="69"/>
      <c r="D5" s="69"/>
      <c r="E5" s="69"/>
      <c r="F5" s="69"/>
      <c r="G5" s="69"/>
      <c r="H5" s="69"/>
      <c r="I5" s="69"/>
      <c r="J5" s="69"/>
      <c r="K5" s="69"/>
      <c r="L5" s="69"/>
    </row>
    <row r="6" spans="1:12" x14ac:dyDescent="0.25">
      <c r="A6" s="106" t="s">
        <v>97</v>
      </c>
      <c r="B6" s="112"/>
      <c r="C6" s="72"/>
      <c r="D6" s="88" t="s">
        <v>26</v>
      </c>
      <c r="E6" s="161"/>
      <c r="F6" s="161"/>
      <c r="G6" s="210" t="s">
        <v>176</v>
      </c>
      <c r="H6" s="210" t="s">
        <v>177</v>
      </c>
      <c r="I6" s="168"/>
      <c r="J6" s="213" t="s">
        <v>70</v>
      </c>
      <c r="K6" s="214"/>
      <c r="L6" s="214"/>
    </row>
    <row r="7" spans="1:12" x14ac:dyDescent="0.25">
      <c r="A7" s="106" t="s">
        <v>0</v>
      </c>
      <c r="B7" s="113" t="s">
        <v>53</v>
      </c>
      <c r="C7" s="72"/>
      <c r="D7" s="88" t="s">
        <v>27</v>
      </c>
      <c r="E7" s="97" t="s">
        <v>65</v>
      </c>
      <c r="F7" s="72"/>
      <c r="G7" s="211"/>
      <c r="H7" s="212"/>
      <c r="I7" s="3"/>
      <c r="J7" s="215"/>
      <c r="K7" s="215"/>
      <c r="L7" s="215"/>
    </row>
    <row r="8" spans="1:12" x14ac:dyDescent="0.25">
      <c r="A8" s="107" t="s">
        <v>1</v>
      </c>
      <c r="B8" s="114" t="s">
        <v>54</v>
      </c>
      <c r="C8" s="72"/>
      <c r="D8" s="89" t="s">
        <v>28</v>
      </c>
      <c r="E8" s="98" t="s">
        <v>59</v>
      </c>
      <c r="F8" s="72"/>
      <c r="G8" s="226" t="s">
        <v>103</v>
      </c>
      <c r="H8" s="222" t="s">
        <v>123</v>
      </c>
      <c r="J8" s="223" t="s">
        <v>268</v>
      </c>
      <c r="K8" s="194"/>
      <c r="L8" s="195"/>
    </row>
    <row r="9" spans="1:12" x14ac:dyDescent="0.25">
      <c r="A9" s="107" t="s">
        <v>2</v>
      </c>
      <c r="B9" s="114" t="s">
        <v>55</v>
      </c>
      <c r="C9" s="72"/>
      <c r="D9" s="89" t="s">
        <v>29</v>
      </c>
      <c r="E9" s="98" t="s">
        <v>60</v>
      </c>
      <c r="F9" s="72"/>
      <c r="G9" s="227"/>
      <c r="H9" s="176"/>
      <c r="J9" s="181"/>
      <c r="K9" s="179"/>
      <c r="L9" s="180"/>
    </row>
    <row r="10" spans="1:12" x14ac:dyDescent="0.25">
      <c r="A10" s="107" t="s">
        <v>3</v>
      </c>
      <c r="B10" s="114" t="s">
        <v>56</v>
      </c>
      <c r="C10" s="72">
        <v>3</v>
      </c>
      <c r="D10" s="89" t="s">
        <v>30</v>
      </c>
      <c r="E10" s="98" t="s">
        <v>61</v>
      </c>
      <c r="F10" s="72"/>
      <c r="G10" s="227"/>
      <c r="H10" s="176"/>
      <c r="J10" s="181"/>
      <c r="K10" s="179"/>
      <c r="L10" s="180"/>
    </row>
    <row r="11" spans="1:12" x14ac:dyDescent="0.25">
      <c r="A11" s="107" t="s">
        <v>4</v>
      </c>
      <c r="B11" s="114" t="s">
        <v>57</v>
      </c>
      <c r="C11" s="72"/>
      <c r="D11" s="89" t="s">
        <v>31</v>
      </c>
      <c r="E11" s="98" t="s">
        <v>62</v>
      </c>
      <c r="F11" s="72"/>
      <c r="G11" s="227"/>
      <c r="H11" s="176"/>
      <c r="J11" s="181"/>
      <c r="K11" s="179"/>
      <c r="L11" s="180"/>
    </row>
    <row r="12" spans="1:12" x14ac:dyDescent="0.25">
      <c r="A12" s="107" t="s">
        <v>5</v>
      </c>
      <c r="B12" s="114" t="s">
        <v>58</v>
      </c>
      <c r="C12" s="72"/>
      <c r="D12" s="89" t="s">
        <v>32</v>
      </c>
      <c r="E12" s="98" t="s">
        <v>63</v>
      </c>
      <c r="F12" s="74">
        <v>5</v>
      </c>
      <c r="G12" s="227"/>
      <c r="H12" s="176"/>
      <c r="J12" s="181"/>
      <c r="K12" s="179"/>
      <c r="L12" s="180"/>
    </row>
    <row r="13" spans="1:12" x14ac:dyDescent="0.25">
      <c r="A13" s="106" t="s">
        <v>6</v>
      </c>
      <c r="B13" s="114"/>
      <c r="C13" s="72"/>
      <c r="D13" s="88" t="s">
        <v>33</v>
      </c>
      <c r="E13" s="98"/>
      <c r="F13" s="72"/>
      <c r="G13" s="227"/>
      <c r="H13" s="176"/>
      <c r="J13" s="181"/>
      <c r="K13" s="179"/>
      <c r="L13" s="180"/>
    </row>
    <row r="14" spans="1:12" x14ac:dyDescent="0.25">
      <c r="A14" s="107" t="s">
        <v>7</v>
      </c>
      <c r="B14" s="114" t="s">
        <v>55</v>
      </c>
      <c r="C14" s="72"/>
      <c r="D14" s="88" t="s">
        <v>34</v>
      </c>
      <c r="E14" s="98"/>
      <c r="F14" s="72"/>
      <c r="G14" s="227"/>
      <c r="H14" s="176"/>
      <c r="J14" s="181"/>
      <c r="K14" s="179"/>
      <c r="L14" s="180"/>
    </row>
    <row r="15" spans="1:12" x14ac:dyDescent="0.25">
      <c r="A15" s="107" t="s">
        <v>8</v>
      </c>
      <c r="B15" s="114" t="s">
        <v>58</v>
      </c>
      <c r="C15" s="72">
        <v>5</v>
      </c>
      <c r="D15" s="89" t="s">
        <v>35</v>
      </c>
      <c r="E15" s="98" t="s">
        <v>59</v>
      </c>
      <c r="F15" s="72">
        <v>1</v>
      </c>
      <c r="G15" s="227"/>
      <c r="H15" s="176"/>
      <c r="J15" s="181"/>
      <c r="K15" s="179"/>
      <c r="L15" s="180"/>
    </row>
    <row r="16" spans="1:12" x14ac:dyDescent="0.25">
      <c r="A16" s="106" t="s">
        <v>9</v>
      </c>
      <c r="B16" s="114"/>
      <c r="C16" s="72"/>
      <c r="D16" s="89" t="s">
        <v>36</v>
      </c>
      <c r="E16" s="98" t="s">
        <v>63</v>
      </c>
      <c r="F16" s="72"/>
      <c r="G16" s="227"/>
      <c r="H16" s="176"/>
      <c r="J16" s="181"/>
      <c r="K16" s="179"/>
      <c r="L16" s="180"/>
    </row>
    <row r="17" spans="1:12" x14ac:dyDescent="0.25">
      <c r="A17" s="107" t="s">
        <v>10</v>
      </c>
      <c r="B17" s="114" t="s">
        <v>54</v>
      </c>
      <c r="C17" s="72">
        <v>1</v>
      </c>
      <c r="D17" s="88" t="s">
        <v>37</v>
      </c>
      <c r="E17" s="98"/>
      <c r="F17" s="72"/>
      <c r="G17" s="227"/>
      <c r="H17" s="176"/>
      <c r="J17" s="181"/>
      <c r="K17" s="179"/>
      <c r="L17" s="180"/>
    </row>
    <row r="18" spans="1:12" x14ac:dyDescent="0.25">
      <c r="A18" s="107" t="s">
        <v>11</v>
      </c>
      <c r="B18" s="114" t="s">
        <v>56</v>
      </c>
      <c r="C18" s="72"/>
      <c r="D18" s="88" t="s">
        <v>38</v>
      </c>
      <c r="E18" s="98"/>
      <c r="F18" s="72"/>
      <c r="G18" s="227"/>
      <c r="H18" s="176"/>
      <c r="J18" s="181"/>
      <c r="K18" s="179"/>
      <c r="L18" s="180"/>
    </row>
    <row r="19" spans="1:12" x14ac:dyDescent="0.25">
      <c r="A19" s="107" t="s">
        <v>12</v>
      </c>
      <c r="B19" s="114" t="s">
        <v>58</v>
      </c>
      <c r="C19" s="72"/>
      <c r="D19" s="89" t="s">
        <v>35</v>
      </c>
      <c r="E19" s="98" t="s">
        <v>64</v>
      </c>
      <c r="F19" s="72"/>
      <c r="G19" s="227"/>
      <c r="H19" s="176"/>
      <c r="J19" s="181"/>
      <c r="K19" s="179"/>
      <c r="L19" s="180"/>
    </row>
    <row r="20" spans="1:12" x14ac:dyDescent="0.25">
      <c r="A20" s="106" t="s">
        <v>13</v>
      </c>
      <c r="B20" s="114"/>
      <c r="C20" s="72"/>
      <c r="D20" s="89" t="s">
        <v>39</v>
      </c>
      <c r="E20" s="98" t="s">
        <v>59</v>
      </c>
      <c r="F20" s="72"/>
      <c r="G20" s="227"/>
      <c r="H20" s="176"/>
      <c r="J20" s="181"/>
      <c r="K20" s="179"/>
      <c r="L20" s="180"/>
    </row>
    <row r="21" spans="1:12" x14ac:dyDescent="0.25">
      <c r="A21" s="107" t="s">
        <v>14</v>
      </c>
      <c r="B21" s="114" t="s">
        <v>54</v>
      </c>
      <c r="C21" s="72"/>
      <c r="D21" s="89" t="s">
        <v>40</v>
      </c>
      <c r="E21" s="98" t="s">
        <v>60</v>
      </c>
      <c r="F21" s="72">
        <v>2</v>
      </c>
      <c r="G21" s="227"/>
      <c r="H21" s="176"/>
      <c r="J21" s="181"/>
      <c r="K21" s="179"/>
      <c r="L21" s="180"/>
    </row>
    <row r="22" spans="1:12" x14ac:dyDescent="0.25">
      <c r="A22" s="107" t="s">
        <v>15</v>
      </c>
      <c r="B22" s="114" t="s">
        <v>56</v>
      </c>
      <c r="C22" s="72"/>
      <c r="D22" s="89" t="s">
        <v>41</v>
      </c>
      <c r="E22" s="98" t="s">
        <v>61</v>
      </c>
      <c r="F22" s="72"/>
      <c r="G22" s="227"/>
      <c r="H22" s="176"/>
      <c r="J22" s="181"/>
      <c r="K22" s="179"/>
      <c r="L22" s="180"/>
    </row>
    <row r="23" spans="1:12" x14ac:dyDescent="0.25">
      <c r="A23" s="107" t="s">
        <v>16</v>
      </c>
      <c r="B23" s="114" t="s">
        <v>58</v>
      </c>
      <c r="C23" s="72">
        <v>5</v>
      </c>
      <c r="D23" s="89" t="s">
        <v>42</v>
      </c>
      <c r="E23" s="98" t="s">
        <v>62</v>
      </c>
      <c r="F23" s="72"/>
      <c r="G23" s="227"/>
      <c r="H23" s="176"/>
      <c r="J23" s="181"/>
      <c r="K23" s="179"/>
      <c r="L23" s="180"/>
    </row>
    <row r="24" spans="1:12" x14ac:dyDescent="0.25">
      <c r="A24" s="106" t="s">
        <v>17</v>
      </c>
      <c r="B24" s="114"/>
      <c r="C24" s="72"/>
      <c r="D24" s="89" t="s">
        <v>43</v>
      </c>
      <c r="E24" s="98" t="s">
        <v>63</v>
      </c>
      <c r="F24" s="72"/>
      <c r="G24" s="227"/>
      <c r="H24" s="176"/>
      <c r="J24" s="181"/>
      <c r="K24" s="179"/>
      <c r="L24" s="180"/>
    </row>
    <row r="25" spans="1:12" x14ac:dyDescent="0.25">
      <c r="A25" s="107" t="s">
        <v>18</v>
      </c>
      <c r="B25" s="114" t="s">
        <v>54</v>
      </c>
      <c r="C25" s="72"/>
      <c r="D25" s="88" t="s">
        <v>44</v>
      </c>
      <c r="E25" s="98"/>
      <c r="F25" s="72"/>
      <c r="G25" s="227"/>
      <c r="H25" s="176"/>
      <c r="J25" s="181"/>
      <c r="K25" s="179"/>
      <c r="L25" s="180"/>
    </row>
    <row r="26" spans="1:12" x14ac:dyDescent="0.25">
      <c r="A26" s="107" t="s">
        <v>19</v>
      </c>
      <c r="B26" s="114" t="s">
        <v>58</v>
      </c>
      <c r="C26" s="72">
        <v>5</v>
      </c>
      <c r="D26" s="89" t="s">
        <v>45</v>
      </c>
      <c r="E26" s="98" t="s">
        <v>59</v>
      </c>
      <c r="F26" s="72"/>
      <c r="G26" s="227"/>
      <c r="H26" s="176"/>
      <c r="J26" s="181"/>
      <c r="K26" s="179"/>
      <c r="L26" s="180"/>
    </row>
    <row r="27" spans="1:12" x14ac:dyDescent="0.25">
      <c r="A27" s="106" t="s">
        <v>20</v>
      </c>
      <c r="B27" s="114"/>
      <c r="C27" s="72"/>
      <c r="D27" s="89" t="s">
        <v>46</v>
      </c>
      <c r="E27" s="98" t="s">
        <v>60</v>
      </c>
      <c r="F27" s="72"/>
      <c r="G27" s="227"/>
      <c r="H27" s="176"/>
      <c r="J27" s="181"/>
      <c r="K27" s="179"/>
      <c r="L27" s="180"/>
    </row>
    <row r="28" spans="1:12" x14ac:dyDescent="0.25">
      <c r="A28" s="107" t="s">
        <v>21</v>
      </c>
      <c r="B28" s="114" t="s">
        <v>54</v>
      </c>
      <c r="C28" s="72"/>
      <c r="D28" s="89" t="s">
        <v>47</v>
      </c>
      <c r="E28" s="98" t="s">
        <v>61</v>
      </c>
      <c r="F28" s="72">
        <v>3</v>
      </c>
      <c r="G28" s="227"/>
      <c r="H28" s="176"/>
      <c r="J28" s="181"/>
      <c r="K28" s="179"/>
      <c r="L28" s="180"/>
    </row>
    <row r="29" spans="1:12" x14ac:dyDescent="0.25">
      <c r="A29" s="107" t="s">
        <v>22</v>
      </c>
      <c r="B29" s="114" t="s">
        <v>55</v>
      </c>
      <c r="C29" s="72"/>
      <c r="D29" s="89" t="s">
        <v>48</v>
      </c>
      <c r="E29" s="98" t="s">
        <v>62</v>
      </c>
      <c r="F29" s="72"/>
      <c r="G29" s="227"/>
      <c r="H29" s="176"/>
      <c r="J29" s="181"/>
      <c r="K29" s="179"/>
      <c r="L29" s="180"/>
    </row>
    <row r="30" spans="1:12" x14ac:dyDescent="0.25">
      <c r="A30" s="107" t="s">
        <v>23</v>
      </c>
      <c r="B30" s="114" t="s">
        <v>56</v>
      </c>
      <c r="C30" s="72"/>
      <c r="D30" s="89" t="s">
        <v>49</v>
      </c>
      <c r="E30" s="98" t="s">
        <v>63</v>
      </c>
      <c r="F30" s="72"/>
      <c r="G30" s="227"/>
      <c r="H30" s="176"/>
      <c r="J30" s="181"/>
      <c r="K30" s="179"/>
      <c r="L30" s="180"/>
    </row>
    <row r="31" spans="1:12" x14ac:dyDescent="0.25">
      <c r="A31" s="107" t="s">
        <v>24</v>
      </c>
      <c r="B31" s="114" t="s">
        <v>57</v>
      </c>
      <c r="C31" s="72">
        <v>4</v>
      </c>
      <c r="D31" s="90"/>
      <c r="E31" s="99"/>
      <c r="F31" s="72"/>
      <c r="G31" s="227"/>
      <c r="H31" s="176"/>
      <c r="J31" s="181"/>
      <c r="K31" s="179"/>
      <c r="L31" s="180"/>
    </row>
    <row r="32" spans="1:12" x14ac:dyDescent="0.25">
      <c r="A32" s="107" t="s">
        <v>25</v>
      </c>
      <c r="B32" s="114" t="s">
        <v>58</v>
      </c>
      <c r="C32" s="72"/>
      <c r="D32" s="90"/>
      <c r="E32" s="99"/>
      <c r="F32" s="72"/>
      <c r="G32" s="228"/>
      <c r="H32" s="177"/>
      <c r="J32" s="182"/>
      <c r="K32" s="183"/>
      <c r="L32" s="184"/>
    </row>
    <row r="33" spans="1:12" x14ac:dyDescent="0.25">
      <c r="A33" s="108"/>
      <c r="B33" s="59"/>
      <c r="C33" s="79">
        <v>23</v>
      </c>
      <c r="D33" s="91"/>
      <c r="E33" s="92"/>
      <c r="F33" s="79">
        <v>11</v>
      </c>
      <c r="G33" s="118"/>
      <c r="H33" s="92"/>
      <c r="J33" s="129"/>
      <c r="K33" s="129"/>
      <c r="L33" s="129"/>
    </row>
    <row r="34" spans="1:12" x14ac:dyDescent="0.25">
      <c r="C34" s="80"/>
      <c r="F34" s="80"/>
    </row>
    <row r="35" spans="1:12" x14ac:dyDescent="0.25">
      <c r="A35" s="136" t="s">
        <v>90</v>
      </c>
      <c r="B35" s="137">
        <f>C33/6*F33/4</f>
        <v>10.541666666666668</v>
      </c>
      <c r="C35" s="31"/>
      <c r="F35" s="31"/>
      <c r="G35" t="s">
        <v>93</v>
      </c>
    </row>
    <row r="36" spans="1:12" x14ac:dyDescent="0.25">
      <c r="A36" s="151" t="s">
        <v>73</v>
      </c>
      <c r="B36" s="150"/>
      <c r="C36" s="150"/>
      <c r="D36" s="151"/>
      <c r="E36" s="152"/>
    </row>
    <row r="37" spans="1:12" x14ac:dyDescent="0.25">
      <c r="A37" s="151" t="s">
        <v>74</v>
      </c>
      <c r="B37" s="150"/>
      <c r="C37" s="150"/>
      <c r="D37" s="151" t="s">
        <v>75</v>
      </c>
      <c r="E37" s="152"/>
    </row>
    <row r="38" spans="1:12" x14ac:dyDescent="0.25">
      <c r="A38" s="151" t="s">
        <v>76</v>
      </c>
      <c r="B38" s="150"/>
      <c r="C38" s="150"/>
      <c r="D38" s="151" t="s">
        <v>77</v>
      </c>
      <c r="E38" s="152"/>
    </row>
    <row r="39" spans="1:12" x14ac:dyDescent="0.25">
      <c r="A39" s="151" t="s">
        <v>78</v>
      </c>
      <c r="B39" s="150"/>
      <c r="C39" s="150"/>
      <c r="D39" s="151" t="s">
        <v>79</v>
      </c>
      <c r="E39" s="152"/>
    </row>
    <row r="40" spans="1:12" x14ac:dyDescent="0.25">
      <c r="A40" s="151" t="s">
        <v>80</v>
      </c>
      <c r="B40" s="150"/>
      <c r="C40" s="150"/>
      <c r="D40" s="151" t="s">
        <v>81</v>
      </c>
      <c r="E40" s="152"/>
    </row>
    <row r="41" spans="1:12" x14ac:dyDescent="0.25">
      <c r="A41" s="151" t="s">
        <v>82</v>
      </c>
      <c r="B41" s="150"/>
      <c r="C41" s="150"/>
      <c r="D41" s="151" t="s">
        <v>83</v>
      </c>
      <c r="E41" s="152"/>
    </row>
    <row r="42" spans="1:12" x14ac:dyDescent="0.25">
      <c r="A42" s="151" t="s">
        <v>84</v>
      </c>
      <c r="B42" s="150"/>
      <c r="C42" s="150"/>
      <c r="D42" s="151" t="s">
        <v>85</v>
      </c>
      <c r="E42" s="152"/>
    </row>
    <row r="44" spans="1:12" s="33" customFormat="1" ht="11.25" x14ac:dyDescent="0.2">
      <c r="A44" s="141" t="s">
        <v>86</v>
      </c>
      <c r="B44" s="141"/>
      <c r="C44" s="141"/>
      <c r="D44" s="141"/>
      <c r="E44" s="141"/>
    </row>
    <row r="45" spans="1:12" s="33" customFormat="1" ht="11.25" x14ac:dyDescent="0.2">
      <c r="A45" s="141" t="s">
        <v>87</v>
      </c>
      <c r="B45" s="141"/>
      <c r="C45" s="141"/>
      <c r="D45" s="159"/>
      <c r="E45" s="159"/>
    </row>
    <row r="46" spans="1:12" s="33" customFormat="1" ht="11.25" x14ac:dyDescent="0.2"/>
    <row r="47" spans="1:12" s="33" customFormat="1" x14ac:dyDescent="0.25">
      <c r="A47" s="145" t="s">
        <v>88</v>
      </c>
      <c r="B47" s="146"/>
      <c r="C47" s="146"/>
      <c r="D47" s="146"/>
      <c r="E47" s="146"/>
      <c r="G47" s="39"/>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2"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6" zoomScaleNormal="100" workbookViewId="0">
      <selection activeCell="F47" sqref="F47:J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105</v>
      </c>
      <c r="B4" s="67"/>
      <c r="C4" s="67"/>
      <c r="D4" s="67"/>
      <c r="E4" s="67"/>
      <c r="F4" s="67"/>
      <c r="G4" s="67"/>
      <c r="H4" s="67"/>
      <c r="I4" s="67"/>
      <c r="J4" s="67"/>
      <c r="K4" s="67"/>
      <c r="L4" s="67"/>
    </row>
    <row r="5" spans="1:12" x14ac:dyDescent="0.25">
      <c r="A5" s="69" t="s">
        <v>126</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229" t="s">
        <v>103</v>
      </c>
      <c r="H8" s="216" t="s">
        <v>125</v>
      </c>
      <c r="J8" s="218" t="s">
        <v>215</v>
      </c>
      <c r="K8" s="194"/>
      <c r="L8" s="195"/>
    </row>
    <row r="9" spans="1:12" x14ac:dyDescent="0.25">
      <c r="A9" s="103" t="s">
        <v>2</v>
      </c>
      <c r="B9" s="110" t="s">
        <v>55</v>
      </c>
      <c r="C9" s="72">
        <v>2</v>
      </c>
      <c r="D9" s="85" t="s">
        <v>29</v>
      </c>
      <c r="E9" s="95" t="s">
        <v>60</v>
      </c>
      <c r="F9" s="72"/>
      <c r="G9" s="185"/>
      <c r="H9" s="176"/>
      <c r="J9" s="181"/>
      <c r="K9" s="179"/>
      <c r="L9" s="180"/>
    </row>
    <row r="10" spans="1:12" x14ac:dyDescent="0.25">
      <c r="A10" s="103" t="s">
        <v>3</v>
      </c>
      <c r="B10" s="110" t="s">
        <v>56</v>
      </c>
      <c r="C10" s="72"/>
      <c r="D10" s="85" t="s">
        <v>30</v>
      </c>
      <c r="E10" s="95" t="s">
        <v>61</v>
      </c>
      <c r="F10" s="72"/>
      <c r="G10" s="185"/>
      <c r="H10" s="176"/>
      <c r="J10" s="181"/>
      <c r="K10" s="179"/>
      <c r="L10" s="180"/>
    </row>
    <row r="11" spans="1:12" x14ac:dyDescent="0.25">
      <c r="A11" s="103" t="s">
        <v>4</v>
      </c>
      <c r="B11" s="110" t="s">
        <v>57</v>
      </c>
      <c r="C11" s="72"/>
      <c r="D11" s="85" t="s">
        <v>31</v>
      </c>
      <c r="E11" s="95" t="s">
        <v>62</v>
      </c>
      <c r="F11" s="72"/>
      <c r="G11" s="185"/>
      <c r="H11" s="176"/>
      <c r="J11" s="181"/>
      <c r="K11" s="179"/>
      <c r="L11" s="180"/>
    </row>
    <row r="12" spans="1:12" x14ac:dyDescent="0.25">
      <c r="A12" s="103" t="s">
        <v>5</v>
      </c>
      <c r="B12" s="110" t="s">
        <v>58</v>
      </c>
      <c r="C12" s="72"/>
      <c r="D12" s="85" t="s">
        <v>32</v>
      </c>
      <c r="E12" s="95" t="s">
        <v>63</v>
      </c>
      <c r="F12" s="74">
        <v>5</v>
      </c>
      <c r="G12" s="185"/>
      <c r="H12" s="176"/>
      <c r="J12" s="181"/>
      <c r="K12" s="179"/>
      <c r="L12" s="180"/>
    </row>
    <row r="13" spans="1:12" x14ac:dyDescent="0.25">
      <c r="A13" s="101" t="s">
        <v>6</v>
      </c>
      <c r="B13" s="110"/>
      <c r="C13" s="72"/>
      <c r="D13" s="83" t="s">
        <v>33</v>
      </c>
      <c r="E13" s="95"/>
      <c r="F13" s="72"/>
      <c r="G13" s="185"/>
      <c r="H13" s="176"/>
      <c r="J13" s="181"/>
      <c r="K13" s="179"/>
      <c r="L13" s="180"/>
    </row>
    <row r="14" spans="1:12" x14ac:dyDescent="0.25">
      <c r="A14" s="103" t="s">
        <v>7</v>
      </c>
      <c r="B14" s="110" t="s">
        <v>55</v>
      </c>
      <c r="C14" s="72"/>
      <c r="D14" s="83" t="s">
        <v>34</v>
      </c>
      <c r="E14" s="95"/>
      <c r="F14" s="72"/>
      <c r="G14" s="185"/>
      <c r="H14" s="176"/>
      <c r="J14" s="181"/>
      <c r="K14" s="179"/>
      <c r="L14" s="180"/>
    </row>
    <row r="15" spans="1:12" x14ac:dyDescent="0.25">
      <c r="A15" s="103" t="s">
        <v>8</v>
      </c>
      <c r="B15" s="110" t="s">
        <v>58</v>
      </c>
      <c r="C15" s="72">
        <v>5</v>
      </c>
      <c r="D15" s="85" t="s">
        <v>35</v>
      </c>
      <c r="E15" s="95" t="s">
        <v>59</v>
      </c>
      <c r="F15" s="72">
        <v>1</v>
      </c>
      <c r="G15" s="185"/>
      <c r="H15" s="176"/>
      <c r="J15" s="181"/>
      <c r="K15" s="179"/>
      <c r="L15" s="180"/>
    </row>
    <row r="16" spans="1:12" x14ac:dyDescent="0.25">
      <c r="A16" s="101" t="s">
        <v>9</v>
      </c>
      <c r="B16" s="110"/>
      <c r="C16" s="72"/>
      <c r="D16" s="85" t="s">
        <v>36</v>
      </c>
      <c r="E16" s="95" t="s">
        <v>63</v>
      </c>
      <c r="F16" s="72"/>
      <c r="G16" s="185"/>
      <c r="H16" s="176"/>
      <c r="J16" s="181"/>
      <c r="K16" s="179"/>
      <c r="L16" s="180"/>
    </row>
    <row r="17" spans="1:12" x14ac:dyDescent="0.25">
      <c r="A17" s="103" t="s">
        <v>10</v>
      </c>
      <c r="B17" s="110" t="s">
        <v>54</v>
      </c>
      <c r="C17" s="72">
        <v>1</v>
      </c>
      <c r="D17" s="83" t="s">
        <v>37</v>
      </c>
      <c r="E17" s="95"/>
      <c r="F17" s="72"/>
      <c r="G17" s="185"/>
      <c r="H17" s="176"/>
      <c r="J17" s="181"/>
      <c r="K17" s="179"/>
      <c r="L17" s="180"/>
    </row>
    <row r="18" spans="1:12" x14ac:dyDescent="0.25">
      <c r="A18" s="103" t="s">
        <v>11</v>
      </c>
      <c r="B18" s="110" t="s">
        <v>56</v>
      </c>
      <c r="C18" s="72"/>
      <c r="D18" s="83" t="s">
        <v>38</v>
      </c>
      <c r="E18" s="95"/>
      <c r="F18" s="72"/>
      <c r="G18" s="185"/>
      <c r="H18" s="176"/>
      <c r="J18" s="181"/>
      <c r="K18" s="179"/>
      <c r="L18" s="180"/>
    </row>
    <row r="19" spans="1:12" x14ac:dyDescent="0.25">
      <c r="A19" s="103" t="s">
        <v>12</v>
      </c>
      <c r="B19" s="110" t="s">
        <v>58</v>
      </c>
      <c r="C19" s="72"/>
      <c r="D19" s="85" t="s">
        <v>35</v>
      </c>
      <c r="E19" s="95" t="s">
        <v>64</v>
      </c>
      <c r="F19" s="72"/>
      <c r="G19" s="185"/>
      <c r="H19" s="176"/>
      <c r="J19" s="181"/>
      <c r="K19" s="179"/>
      <c r="L19" s="180"/>
    </row>
    <row r="20" spans="1:12" x14ac:dyDescent="0.25">
      <c r="A20" s="101" t="s">
        <v>13</v>
      </c>
      <c r="B20" s="110"/>
      <c r="C20" s="72"/>
      <c r="D20" s="85" t="s">
        <v>39</v>
      </c>
      <c r="E20" s="95" t="s">
        <v>59</v>
      </c>
      <c r="F20" s="72"/>
      <c r="G20" s="185"/>
      <c r="H20" s="176"/>
      <c r="J20" s="181"/>
      <c r="K20" s="179"/>
      <c r="L20" s="180"/>
    </row>
    <row r="21" spans="1:12" x14ac:dyDescent="0.25">
      <c r="A21" s="103" t="s">
        <v>14</v>
      </c>
      <c r="B21" s="110" t="s">
        <v>54</v>
      </c>
      <c r="C21" s="72"/>
      <c r="D21" s="85" t="s">
        <v>40</v>
      </c>
      <c r="E21" s="95" t="s">
        <v>60</v>
      </c>
      <c r="F21" s="72">
        <v>2</v>
      </c>
      <c r="G21" s="185"/>
      <c r="H21" s="176"/>
      <c r="J21" s="181"/>
      <c r="K21" s="179"/>
      <c r="L21" s="180"/>
    </row>
    <row r="22" spans="1:12" x14ac:dyDescent="0.25">
      <c r="A22" s="103" t="s">
        <v>15</v>
      </c>
      <c r="B22" s="110" t="s">
        <v>56</v>
      </c>
      <c r="C22" s="72"/>
      <c r="D22" s="85" t="s">
        <v>41</v>
      </c>
      <c r="E22" s="95" t="s">
        <v>61</v>
      </c>
      <c r="F22" s="72"/>
      <c r="G22" s="185"/>
      <c r="H22" s="176"/>
      <c r="J22" s="181"/>
      <c r="K22" s="179"/>
      <c r="L22" s="180"/>
    </row>
    <row r="23" spans="1:12" x14ac:dyDescent="0.25">
      <c r="A23" s="103" t="s">
        <v>16</v>
      </c>
      <c r="B23" s="110" t="s">
        <v>58</v>
      </c>
      <c r="C23" s="72">
        <v>5</v>
      </c>
      <c r="D23" s="85" t="s">
        <v>42</v>
      </c>
      <c r="E23" s="95" t="s">
        <v>62</v>
      </c>
      <c r="F23" s="72"/>
      <c r="G23" s="185"/>
      <c r="H23" s="176"/>
      <c r="J23" s="181"/>
      <c r="K23" s="179"/>
      <c r="L23" s="180"/>
    </row>
    <row r="24" spans="1:12" x14ac:dyDescent="0.25">
      <c r="A24" s="101" t="s">
        <v>17</v>
      </c>
      <c r="B24" s="110"/>
      <c r="C24" s="72"/>
      <c r="D24" s="85" t="s">
        <v>43</v>
      </c>
      <c r="E24" s="95" t="s">
        <v>63</v>
      </c>
      <c r="F24" s="72"/>
      <c r="G24" s="185"/>
      <c r="H24" s="176"/>
      <c r="J24" s="181"/>
      <c r="K24" s="179"/>
      <c r="L24" s="180"/>
    </row>
    <row r="25" spans="1:12" x14ac:dyDescent="0.25">
      <c r="A25" s="103" t="s">
        <v>18</v>
      </c>
      <c r="B25" s="110" t="s">
        <v>54</v>
      </c>
      <c r="C25" s="72"/>
      <c r="D25" s="83" t="s">
        <v>44</v>
      </c>
      <c r="E25" s="95"/>
      <c r="F25" s="72"/>
      <c r="G25" s="185"/>
      <c r="H25" s="176"/>
      <c r="J25" s="181"/>
      <c r="K25" s="179"/>
      <c r="L25" s="180"/>
    </row>
    <row r="26" spans="1:12" x14ac:dyDescent="0.25">
      <c r="A26" s="103" t="s">
        <v>19</v>
      </c>
      <c r="B26" s="110" t="s">
        <v>58</v>
      </c>
      <c r="C26" s="72">
        <v>5</v>
      </c>
      <c r="D26" s="85" t="s">
        <v>45</v>
      </c>
      <c r="E26" s="95" t="s">
        <v>59</v>
      </c>
      <c r="F26" s="72"/>
      <c r="G26" s="185"/>
      <c r="H26" s="176"/>
      <c r="J26" s="181"/>
      <c r="K26" s="179"/>
      <c r="L26" s="180"/>
    </row>
    <row r="27" spans="1:12" x14ac:dyDescent="0.25">
      <c r="A27" s="101" t="s">
        <v>20</v>
      </c>
      <c r="B27" s="110"/>
      <c r="C27" s="72"/>
      <c r="D27" s="85" t="s">
        <v>46</v>
      </c>
      <c r="E27" s="95" t="s">
        <v>60</v>
      </c>
      <c r="F27" s="72"/>
      <c r="G27" s="185"/>
      <c r="H27" s="176"/>
      <c r="J27" s="181"/>
      <c r="K27" s="179"/>
      <c r="L27" s="180"/>
    </row>
    <row r="28" spans="1:12" x14ac:dyDescent="0.25">
      <c r="A28" s="103" t="s">
        <v>21</v>
      </c>
      <c r="B28" s="110" t="s">
        <v>54</v>
      </c>
      <c r="C28" s="72"/>
      <c r="D28" s="85" t="s">
        <v>47</v>
      </c>
      <c r="E28" s="95" t="s">
        <v>61</v>
      </c>
      <c r="F28" s="72">
        <v>3</v>
      </c>
      <c r="G28" s="185"/>
      <c r="H28" s="176"/>
      <c r="J28" s="181"/>
      <c r="K28" s="179"/>
      <c r="L28" s="180"/>
    </row>
    <row r="29" spans="1:12" x14ac:dyDescent="0.25">
      <c r="A29" s="103" t="s">
        <v>22</v>
      </c>
      <c r="B29" s="110" t="s">
        <v>55</v>
      </c>
      <c r="C29" s="72"/>
      <c r="D29" s="85" t="s">
        <v>48</v>
      </c>
      <c r="E29" s="95" t="s">
        <v>62</v>
      </c>
      <c r="F29" s="72"/>
      <c r="G29" s="185"/>
      <c r="H29" s="176"/>
      <c r="J29" s="181"/>
      <c r="K29" s="179"/>
      <c r="L29" s="180"/>
    </row>
    <row r="30" spans="1:12" x14ac:dyDescent="0.25">
      <c r="A30" s="103" t="s">
        <v>23</v>
      </c>
      <c r="B30" s="110" t="s">
        <v>56</v>
      </c>
      <c r="C30" s="72"/>
      <c r="D30" s="85" t="s">
        <v>49</v>
      </c>
      <c r="E30" s="95" t="s">
        <v>63</v>
      </c>
      <c r="F30" s="72"/>
      <c r="G30" s="185"/>
      <c r="H30" s="176"/>
      <c r="J30" s="181"/>
      <c r="K30" s="179"/>
      <c r="L30" s="180"/>
    </row>
    <row r="31" spans="1:12" x14ac:dyDescent="0.25">
      <c r="A31" s="103" t="s">
        <v>24</v>
      </c>
      <c r="B31" s="110" t="s">
        <v>57</v>
      </c>
      <c r="C31" s="72">
        <v>4</v>
      </c>
      <c r="D31" s="86"/>
      <c r="E31" s="96"/>
      <c r="F31" s="72"/>
      <c r="G31" s="185"/>
      <c r="H31" s="176"/>
      <c r="J31" s="181"/>
      <c r="K31" s="179"/>
      <c r="L31" s="180"/>
    </row>
    <row r="32" spans="1:12" x14ac:dyDescent="0.25">
      <c r="A32" s="103" t="s">
        <v>25</v>
      </c>
      <c r="B32" s="110" t="s">
        <v>58</v>
      </c>
      <c r="C32" s="72"/>
      <c r="D32" s="86"/>
      <c r="E32" s="96"/>
      <c r="F32" s="72"/>
      <c r="G32" s="230"/>
      <c r="H32" s="177"/>
      <c r="J32" s="182"/>
      <c r="K32" s="183"/>
      <c r="L32" s="184"/>
    </row>
    <row r="33" spans="1:12" x14ac:dyDescent="0.25">
      <c r="A33" s="104"/>
      <c r="B33" s="59"/>
      <c r="C33" s="73">
        <v>22</v>
      </c>
      <c r="D33" s="87"/>
      <c r="E33" s="92"/>
      <c r="F33" s="73">
        <v>11</v>
      </c>
      <c r="G33" s="118"/>
      <c r="H33" s="92"/>
      <c r="J33" s="129"/>
      <c r="K33" s="129"/>
      <c r="L33" s="129"/>
    </row>
    <row r="34" spans="1:12" ht="15.75" thickBot="1" x14ac:dyDescent="0.3">
      <c r="C34" s="78"/>
      <c r="F34" s="78"/>
    </row>
    <row r="35" spans="1:12" ht="15.75" thickBot="1" x14ac:dyDescent="0.3">
      <c r="A35" s="130" t="s">
        <v>90</v>
      </c>
      <c r="B35" s="135">
        <f>C33/6*F33/4</f>
        <v>10.083333333333332</v>
      </c>
      <c r="C35" s="7"/>
      <c r="F35" s="7"/>
      <c r="G35" t="s">
        <v>124</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22" zoomScaleNormal="100" workbookViewId="0">
      <selection activeCell="G47" sqref="G47:K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105</v>
      </c>
      <c r="B4" s="67"/>
      <c r="C4" s="67"/>
      <c r="D4" s="67"/>
      <c r="E4" s="67"/>
      <c r="F4" s="67"/>
      <c r="G4" s="67"/>
      <c r="H4" s="67"/>
      <c r="I4" s="67"/>
      <c r="J4" s="67"/>
      <c r="K4" s="67"/>
      <c r="L4" s="67"/>
    </row>
    <row r="5" spans="1:12" x14ac:dyDescent="0.25">
      <c r="A5" s="69" t="s">
        <v>129</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229" t="s">
        <v>89</v>
      </c>
      <c r="H8" s="216" t="s">
        <v>128</v>
      </c>
      <c r="J8" s="218" t="s">
        <v>127</v>
      </c>
      <c r="K8" s="194"/>
      <c r="L8" s="195"/>
    </row>
    <row r="9" spans="1:12" x14ac:dyDescent="0.25">
      <c r="A9" s="103" t="s">
        <v>2</v>
      </c>
      <c r="B9" s="110" t="s">
        <v>55</v>
      </c>
      <c r="C9" s="72"/>
      <c r="D9" s="85" t="s">
        <v>29</v>
      </c>
      <c r="E9" s="95" t="s">
        <v>60</v>
      </c>
      <c r="F9" s="72"/>
      <c r="G9" s="185"/>
      <c r="H9" s="176"/>
      <c r="J9" s="181"/>
      <c r="K9" s="179"/>
      <c r="L9" s="180"/>
    </row>
    <row r="10" spans="1:12" x14ac:dyDescent="0.25">
      <c r="A10" s="103" t="s">
        <v>3</v>
      </c>
      <c r="B10" s="110" t="s">
        <v>56</v>
      </c>
      <c r="C10" s="72">
        <v>3</v>
      </c>
      <c r="D10" s="85" t="s">
        <v>30</v>
      </c>
      <c r="E10" s="95" t="s">
        <v>61</v>
      </c>
      <c r="F10" s="72"/>
      <c r="G10" s="185"/>
      <c r="H10" s="176"/>
      <c r="J10" s="181"/>
      <c r="K10" s="179"/>
      <c r="L10" s="180"/>
    </row>
    <row r="11" spans="1:12" x14ac:dyDescent="0.25">
      <c r="A11" s="103" t="s">
        <v>4</v>
      </c>
      <c r="B11" s="110" t="s">
        <v>57</v>
      </c>
      <c r="C11" s="72"/>
      <c r="D11" s="85" t="s">
        <v>31</v>
      </c>
      <c r="E11" s="95" t="s">
        <v>62</v>
      </c>
      <c r="F11" s="72"/>
      <c r="G11" s="185"/>
      <c r="H11" s="176"/>
      <c r="J11" s="181"/>
      <c r="K11" s="179"/>
      <c r="L11" s="180"/>
    </row>
    <row r="12" spans="1:12" x14ac:dyDescent="0.25">
      <c r="A12" s="103" t="s">
        <v>5</v>
      </c>
      <c r="B12" s="110" t="s">
        <v>58</v>
      </c>
      <c r="C12" s="72"/>
      <c r="D12" s="85" t="s">
        <v>32</v>
      </c>
      <c r="E12" s="95" t="s">
        <v>63</v>
      </c>
      <c r="F12" s="74">
        <v>5</v>
      </c>
      <c r="G12" s="185"/>
      <c r="H12" s="176"/>
      <c r="J12" s="181"/>
      <c r="K12" s="179"/>
      <c r="L12" s="180"/>
    </row>
    <row r="13" spans="1:12" x14ac:dyDescent="0.25">
      <c r="A13" s="101" t="s">
        <v>6</v>
      </c>
      <c r="B13" s="110"/>
      <c r="C13" s="72"/>
      <c r="D13" s="83" t="s">
        <v>33</v>
      </c>
      <c r="E13" s="95"/>
      <c r="F13" s="72"/>
      <c r="G13" s="185"/>
      <c r="H13" s="176"/>
      <c r="J13" s="181"/>
      <c r="K13" s="179"/>
      <c r="L13" s="180"/>
    </row>
    <row r="14" spans="1:12" x14ac:dyDescent="0.25">
      <c r="A14" s="103" t="s">
        <v>7</v>
      </c>
      <c r="B14" s="110" t="s">
        <v>55</v>
      </c>
      <c r="C14" s="72"/>
      <c r="D14" s="83" t="s">
        <v>34</v>
      </c>
      <c r="E14" s="95"/>
      <c r="F14" s="72"/>
      <c r="G14" s="185"/>
      <c r="H14" s="176"/>
      <c r="J14" s="181"/>
      <c r="K14" s="179"/>
      <c r="L14" s="180"/>
    </row>
    <row r="15" spans="1:12" x14ac:dyDescent="0.25">
      <c r="A15" s="103" t="s">
        <v>8</v>
      </c>
      <c r="B15" s="110" t="s">
        <v>58</v>
      </c>
      <c r="C15" s="72">
        <v>5</v>
      </c>
      <c r="D15" s="85" t="s">
        <v>35</v>
      </c>
      <c r="E15" s="95" t="s">
        <v>59</v>
      </c>
      <c r="F15" s="72">
        <v>1</v>
      </c>
      <c r="G15" s="185"/>
      <c r="H15" s="176"/>
      <c r="J15" s="181"/>
      <c r="K15" s="179"/>
      <c r="L15" s="180"/>
    </row>
    <row r="16" spans="1:12" x14ac:dyDescent="0.25">
      <c r="A16" s="101" t="s">
        <v>9</v>
      </c>
      <c r="B16" s="110"/>
      <c r="C16" s="72"/>
      <c r="D16" s="85" t="s">
        <v>36</v>
      </c>
      <c r="E16" s="95" t="s">
        <v>63</v>
      </c>
      <c r="F16" s="72"/>
      <c r="G16" s="185"/>
      <c r="H16" s="176"/>
      <c r="J16" s="181"/>
      <c r="K16" s="179"/>
      <c r="L16" s="180"/>
    </row>
    <row r="17" spans="1:12" x14ac:dyDescent="0.25">
      <c r="A17" s="103" t="s">
        <v>10</v>
      </c>
      <c r="B17" s="110" t="s">
        <v>54</v>
      </c>
      <c r="C17" s="72">
        <v>1</v>
      </c>
      <c r="D17" s="83" t="s">
        <v>37</v>
      </c>
      <c r="E17" s="95"/>
      <c r="F17" s="72"/>
      <c r="G17" s="185"/>
      <c r="H17" s="176"/>
      <c r="J17" s="181"/>
      <c r="K17" s="179"/>
      <c r="L17" s="180"/>
    </row>
    <row r="18" spans="1:12" x14ac:dyDescent="0.25">
      <c r="A18" s="103" t="s">
        <v>11</v>
      </c>
      <c r="B18" s="110" t="s">
        <v>56</v>
      </c>
      <c r="C18" s="72"/>
      <c r="D18" s="83" t="s">
        <v>38</v>
      </c>
      <c r="E18" s="95"/>
      <c r="F18" s="72"/>
      <c r="G18" s="185"/>
      <c r="H18" s="176"/>
      <c r="J18" s="181"/>
      <c r="K18" s="179"/>
      <c r="L18" s="180"/>
    </row>
    <row r="19" spans="1:12" x14ac:dyDescent="0.25">
      <c r="A19" s="103" t="s">
        <v>12</v>
      </c>
      <c r="B19" s="110" t="s">
        <v>58</v>
      </c>
      <c r="C19" s="72"/>
      <c r="D19" s="85" t="s">
        <v>35</v>
      </c>
      <c r="E19" s="95" t="s">
        <v>64</v>
      </c>
      <c r="F19" s="72"/>
      <c r="G19" s="185"/>
      <c r="H19" s="176"/>
      <c r="J19" s="181"/>
      <c r="K19" s="179"/>
      <c r="L19" s="180"/>
    </row>
    <row r="20" spans="1:12" x14ac:dyDescent="0.25">
      <c r="A20" s="101" t="s">
        <v>13</v>
      </c>
      <c r="B20" s="110"/>
      <c r="C20" s="72"/>
      <c r="D20" s="85" t="s">
        <v>39</v>
      </c>
      <c r="E20" s="95" t="s">
        <v>59</v>
      </c>
      <c r="F20" s="72">
        <v>1</v>
      </c>
      <c r="G20" s="185"/>
      <c r="H20" s="176"/>
      <c r="J20" s="181"/>
      <c r="K20" s="179"/>
      <c r="L20" s="180"/>
    </row>
    <row r="21" spans="1:12" x14ac:dyDescent="0.25">
      <c r="A21" s="103" t="s">
        <v>14</v>
      </c>
      <c r="B21" s="110" t="s">
        <v>54</v>
      </c>
      <c r="C21" s="72"/>
      <c r="D21" s="85" t="s">
        <v>40</v>
      </c>
      <c r="E21" s="95" t="s">
        <v>60</v>
      </c>
      <c r="F21" s="72"/>
      <c r="G21" s="185"/>
      <c r="H21" s="176"/>
      <c r="J21" s="181"/>
      <c r="K21" s="179"/>
      <c r="L21" s="180"/>
    </row>
    <row r="22" spans="1:12" x14ac:dyDescent="0.25">
      <c r="A22" s="103" t="s">
        <v>15</v>
      </c>
      <c r="B22" s="110" t="s">
        <v>56</v>
      </c>
      <c r="C22" s="72"/>
      <c r="D22" s="85" t="s">
        <v>41</v>
      </c>
      <c r="E22" s="95" t="s">
        <v>61</v>
      </c>
      <c r="F22" s="72"/>
      <c r="G22" s="185"/>
      <c r="H22" s="176"/>
      <c r="J22" s="181"/>
      <c r="K22" s="179"/>
      <c r="L22" s="180"/>
    </row>
    <row r="23" spans="1:12" x14ac:dyDescent="0.25">
      <c r="A23" s="103" t="s">
        <v>16</v>
      </c>
      <c r="B23" s="110" t="s">
        <v>58</v>
      </c>
      <c r="C23" s="72">
        <v>5</v>
      </c>
      <c r="D23" s="85" t="s">
        <v>42</v>
      </c>
      <c r="E23" s="95" t="s">
        <v>62</v>
      </c>
      <c r="F23" s="72"/>
      <c r="G23" s="185"/>
      <c r="H23" s="176"/>
      <c r="J23" s="181"/>
      <c r="K23" s="179"/>
      <c r="L23" s="180"/>
    </row>
    <row r="24" spans="1:12" x14ac:dyDescent="0.25">
      <c r="A24" s="101" t="s">
        <v>17</v>
      </c>
      <c r="B24" s="110"/>
      <c r="C24" s="72"/>
      <c r="D24" s="85" t="s">
        <v>43</v>
      </c>
      <c r="E24" s="95" t="s">
        <v>63</v>
      </c>
      <c r="F24" s="72"/>
      <c r="G24" s="185"/>
      <c r="H24" s="176"/>
      <c r="J24" s="181"/>
      <c r="K24" s="179"/>
      <c r="L24" s="180"/>
    </row>
    <row r="25" spans="1:12" x14ac:dyDescent="0.25">
      <c r="A25" s="103" t="s">
        <v>18</v>
      </c>
      <c r="B25" s="110" t="s">
        <v>54</v>
      </c>
      <c r="C25" s="72">
        <v>1</v>
      </c>
      <c r="D25" s="83" t="s">
        <v>44</v>
      </c>
      <c r="E25" s="95"/>
      <c r="F25" s="72"/>
      <c r="G25" s="185"/>
      <c r="H25" s="176"/>
      <c r="J25" s="181"/>
      <c r="K25" s="179"/>
      <c r="L25" s="180"/>
    </row>
    <row r="26" spans="1:12" x14ac:dyDescent="0.25">
      <c r="A26" s="103" t="s">
        <v>19</v>
      </c>
      <c r="B26" s="110" t="s">
        <v>58</v>
      </c>
      <c r="C26" s="72"/>
      <c r="D26" s="85" t="s">
        <v>45</v>
      </c>
      <c r="E26" s="95" t="s">
        <v>59</v>
      </c>
      <c r="F26" s="72"/>
      <c r="G26" s="185"/>
      <c r="H26" s="176"/>
      <c r="J26" s="181"/>
      <c r="K26" s="179"/>
      <c r="L26" s="180"/>
    </row>
    <row r="27" spans="1:12" x14ac:dyDescent="0.25">
      <c r="A27" s="101" t="s">
        <v>20</v>
      </c>
      <c r="B27" s="110"/>
      <c r="C27" s="72"/>
      <c r="D27" s="85" t="s">
        <v>46</v>
      </c>
      <c r="E27" s="95" t="s">
        <v>60</v>
      </c>
      <c r="F27" s="72"/>
      <c r="G27" s="185"/>
      <c r="H27" s="176"/>
      <c r="J27" s="181"/>
      <c r="K27" s="179"/>
      <c r="L27" s="180"/>
    </row>
    <row r="28" spans="1:12" x14ac:dyDescent="0.25">
      <c r="A28" s="103" t="s">
        <v>21</v>
      </c>
      <c r="B28" s="110" t="s">
        <v>54</v>
      </c>
      <c r="C28" s="72"/>
      <c r="D28" s="85" t="s">
        <v>47</v>
      </c>
      <c r="E28" s="95" t="s">
        <v>61</v>
      </c>
      <c r="F28" s="72">
        <v>3</v>
      </c>
      <c r="G28" s="185"/>
      <c r="H28" s="176"/>
      <c r="J28" s="181"/>
      <c r="K28" s="179"/>
      <c r="L28" s="180"/>
    </row>
    <row r="29" spans="1:12" x14ac:dyDescent="0.25">
      <c r="A29" s="103" t="s">
        <v>22</v>
      </c>
      <c r="B29" s="110" t="s">
        <v>55</v>
      </c>
      <c r="C29" s="72"/>
      <c r="D29" s="85" t="s">
        <v>48</v>
      </c>
      <c r="E29" s="95" t="s">
        <v>62</v>
      </c>
      <c r="F29" s="72"/>
      <c r="G29" s="185"/>
      <c r="H29" s="176"/>
      <c r="J29" s="181"/>
      <c r="K29" s="179"/>
      <c r="L29" s="180"/>
    </row>
    <row r="30" spans="1:12" x14ac:dyDescent="0.25">
      <c r="A30" s="103" t="s">
        <v>23</v>
      </c>
      <c r="B30" s="110" t="s">
        <v>56</v>
      </c>
      <c r="C30" s="72"/>
      <c r="D30" s="85" t="s">
        <v>49</v>
      </c>
      <c r="E30" s="95" t="s">
        <v>63</v>
      </c>
      <c r="F30" s="72"/>
      <c r="G30" s="185"/>
      <c r="H30" s="176"/>
      <c r="J30" s="181"/>
      <c r="K30" s="179"/>
      <c r="L30" s="180"/>
    </row>
    <row r="31" spans="1:12" x14ac:dyDescent="0.25">
      <c r="A31" s="103" t="s">
        <v>24</v>
      </c>
      <c r="B31" s="110" t="s">
        <v>57</v>
      </c>
      <c r="C31" s="72">
        <v>4</v>
      </c>
      <c r="D31" s="86"/>
      <c r="E31" s="96"/>
      <c r="F31" s="72"/>
      <c r="G31" s="185"/>
      <c r="H31" s="176"/>
      <c r="J31" s="181"/>
      <c r="K31" s="179"/>
      <c r="L31" s="180"/>
    </row>
    <row r="32" spans="1:12" x14ac:dyDescent="0.25">
      <c r="A32" s="103" t="s">
        <v>25</v>
      </c>
      <c r="B32" s="110" t="s">
        <v>58</v>
      </c>
      <c r="C32" s="72"/>
      <c r="D32" s="86"/>
      <c r="E32" s="96"/>
      <c r="F32" s="72"/>
      <c r="G32" s="230"/>
      <c r="H32" s="177"/>
      <c r="J32" s="182"/>
      <c r="K32" s="183"/>
      <c r="L32" s="184"/>
    </row>
    <row r="33" spans="1:12" x14ac:dyDescent="0.25">
      <c r="A33" s="104"/>
      <c r="B33" s="59"/>
      <c r="C33" s="73">
        <v>19</v>
      </c>
      <c r="D33" s="87"/>
      <c r="E33" s="92"/>
      <c r="F33" s="73">
        <v>10</v>
      </c>
      <c r="G33" s="118"/>
      <c r="H33" s="92"/>
      <c r="J33" s="129"/>
      <c r="K33" s="129"/>
      <c r="L33" s="129"/>
    </row>
    <row r="34" spans="1:12" ht="15.75" thickBot="1" x14ac:dyDescent="0.3">
      <c r="C34" s="78"/>
      <c r="F34" s="78"/>
    </row>
    <row r="35" spans="1:12" ht="15.75" thickBot="1" x14ac:dyDescent="0.3">
      <c r="A35" s="130" t="s">
        <v>90</v>
      </c>
      <c r="B35" s="135">
        <f>C33/6*F33/4</f>
        <v>7.9166666666666661</v>
      </c>
      <c r="C35" s="7"/>
      <c r="F35" s="7"/>
      <c r="G35" t="s">
        <v>124</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c r="D45" s="15"/>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7"/>
  <sheetViews>
    <sheetView topLeftCell="A16" zoomScaleNormal="100" workbookViewId="0">
      <selection activeCell="H45" sqref="H45:K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105</v>
      </c>
      <c r="B3" s="152"/>
      <c r="C3" s="152"/>
      <c r="D3" s="157"/>
      <c r="E3" s="152"/>
      <c r="F3" s="152"/>
      <c r="G3" s="152"/>
      <c r="H3" s="152"/>
      <c r="I3" s="152"/>
      <c r="J3" s="152"/>
      <c r="K3" s="152"/>
      <c r="L3" s="152"/>
    </row>
    <row r="4" spans="1:12" x14ac:dyDescent="0.25">
      <c r="A4" s="67" t="s">
        <v>178</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164</v>
      </c>
      <c r="J7" s="218" t="s">
        <v>269</v>
      </c>
      <c r="K7" s="231"/>
      <c r="L7" s="232"/>
    </row>
    <row r="8" spans="1:12" x14ac:dyDescent="0.25">
      <c r="A8" s="103" t="s">
        <v>2</v>
      </c>
      <c r="B8" s="110" t="s">
        <v>55</v>
      </c>
      <c r="C8" s="72"/>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v>4</v>
      </c>
      <c r="D10" s="85" t="s">
        <v>31</v>
      </c>
      <c r="E10" s="95" t="s">
        <v>62</v>
      </c>
      <c r="F10" s="72"/>
      <c r="G10" s="185"/>
      <c r="H10" s="175"/>
      <c r="J10" s="178"/>
      <c r="K10" s="233"/>
      <c r="L10" s="234"/>
    </row>
    <row r="11" spans="1:12" x14ac:dyDescent="0.25">
      <c r="A11" s="103" t="s">
        <v>5</v>
      </c>
      <c r="B11" s="110" t="s">
        <v>58</v>
      </c>
      <c r="C11" s="72"/>
      <c r="D11" s="85" t="s">
        <v>32</v>
      </c>
      <c r="E11" s="95" t="s">
        <v>63</v>
      </c>
      <c r="F11" s="74">
        <v>5</v>
      </c>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c r="D24" s="83" t="s">
        <v>44</v>
      </c>
      <c r="E24" s="95"/>
      <c r="F24" s="72"/>
      <c r="G24" s="185"/>
      <c r="H24" s="175"/>
      <c r="J24" s="178"/>
      <c r="K24" s="233"/>
      <c r="L24" s="234"/>
    </row>
    <row r="25" spans="1:12" x14ac:dyDescent="0.25">
      <c r="A25" s="103" t="s">
        <v>19</v>
      </c>
      <c r="B25" s="110" t="s">
        <v>58</v>
      </c>
      <c r="C25" s="72">
        <v>5</v>
      </c>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23</v>
      </c>
      <c r="D32" s="87"/>
      <c r="E32" s="92"/>
      <c r="F32" s="73">
        <v>10</v>
      </c>
      <c r="G32" s="118"/>
      <c r="H32" s="92"/>
      <c r="J32" s="129"/>
      <c r="K32" s="129"/>
      <c r="L32" s="129"/>
    </row>
    <row r="33" spans="1:28" x14ac:dyDescent="0.25">
      <c r="A33" s="105" t="s">
        <v>90</v>
      </c>
      <c r="B33" s="111">
        <f>C32/6*F32/4</f>
        <v>9.5833333333333339</v>
      </c>
      <c r="C33" s="71"/>
      <c r="D33" s="87"/>
      <c r="E33" s="92"/>
      <c r="F33" s="71"/>
      <c r="G33" s="118"/>
      <c r="H33" s="92"/>
      <c r="J33" s="129"/>
      <c r="K33" s="129"/>
      <c r="L33" s="129"/>
    </row>
    <row r="34" spans="1:28" x14ac:dyDescent="0.25">
      <c r="C34" s="71"/>
      <c r="F34" s="71"/>
      <c r="H34" t="s">
        <v>131</v>
      </c>
    </row>
    <row r="35" spans="1:28" x14ac:dyDescent="0.25">
      <c r="A35" s="132" t="s">
        <v>73</v>
      </c>
      <c r="B35" s="118"/>
      <c r="C35" s="12"/>
      <c r="D35" s="11"/>
    </row>
    <row r="36" spans="1:28" x14ac:dyDescent="0.25">
      <c r="A36" s="149" t="s">
        <v>74</v>
      </c>
      <c r="B36" s="150"/>
      <c r="C36" s="150"/>
      <c r="D36" s="149" t="s">
        <v>75</v>
      </c>
      <c r="E36" s="152"/>
    </row>
    <row r="37" spans="1:28" x14ac:dyDescent="0.25">
      <c r="A37" s="149" t="s">
        <v>76</v>
      </c>
      <c r="B37" s="150"/>
      <c r="C37" s="150"/>
      <c r="D37" s="149" t="s">
        <v>77</v>
      </c>
      <c r="E37" s="152"/>
    </row>
    <row r="38" spans="1:28" x14ac:dyDescent="0.25">
      <c r="A38" s="149" t="s">
        <v>78</v>
      </c>
      <c r="B38" s="150"/>
      <c r="C38" s="150"/>
      <c r="D38" s="149" t="s">
        <v>79</v>
      </c>
      <c r="E38" s="152"/>
    </row>
    <row r="39" spans="1:28" x14ac:dyDescent="0.25">
      <c r="A39" s="149" t="s">
        <v>80</v>
      </c>
      <c r="B39" s="150"/>
      <c r="C39" s="150"/>
      <c r="D39" s="149" t="s">
        <v>81</v>
      </c>
      <c r="E39" s="152"/>
    </row>
    <row r="40" spans="1:28" x14ac:dyDescent="0.25">
      <c r="A40" s="149" t="s">
        <v>82</v>
      </c>
      <c r="B40" s="150"/>
      <c r="C40" s="150"/>
      <c r="D40" s="149" t="s">
        <v>83</v>
      </c>
      <c r="E40" s="152"/>
    </row>
    <row r="41" spans="1:28" x14ac:dyDescent="0.25">
      <c r="A41" s="149" t="s">
        <v>84</v>
      </c>
      <c r="B41" s="150"/>
      <c r="C41" s="150"/>
      <c r="D41" s="149" t="s">
        <v>85</v>
      </c>
      <c r="E41" s="152"/>
    </row>
    <row r="42" spans="1:28" x14ac:dyDescent="0.25">
      <c r="A42" s="149"/>
      <c r="B42" s="150"/>
      <c r="C42" s="150"/>
      <c r="D42" s="149"/>
      <c r="E42" s="152"/>
    </row>
    <row r="43" spans="1:28" s="10" customFormat="1" x14ac:dyDescent="0.25">
      <c r="A43" s="25" t="s">
        <v>86</v>
      </c>
      <c r="D43" s="26"/>
      <c r="F43" s="40"/>
      <c r="G43" s="40"/>
      <c r="H43" s="40"/>
      <c r="I43" s="40"/>
      <c r="J43" s="40"/>
      <c r="K43" s="40"/>
      <c r="L43" s="40"/>
      <c r="M43" s="40"/>
      <c r="N43" s="40"/>
      <c r="O43" s="40"/>
      <c r="P43" s="40"/>
      <c r="Q43" s="40"/>
      <c r="R43" s="40"/>
      <c r="S43" s="40"/>
      <c r="T43" s="40"/>
      <c r="U43" s="40"/>
      <c r="V43" s="40"/>
      <c r="W43" s="40"/>
      <c r="X43" s="40"/>
      <c r="Y43" s="40"/>
      <c r="Z43" s="40"/>
      <c r="AA43" s="40"/>
      <c r="AB43" s="40"/>
    </row>
    <row r="44" spans="1:28" x14ac:dyDescent="0.25">
      <c r="A44" s="139" t="s">
        <v>87</v>
      </c>
      <c r="B44" s="118"/>
      <c r="C44" s="118"/>
      <c r="D44" s="132"/>
      <c r="E44" s="118"/>
    </row>
    <row r="45" spans="1:28" x14ac:dyDescent="0.25">
      <c r="A45" s="139"/>
      <c r="B45" s="118"/>
      <c r="C45" s="118"/>
    </row>
    <row r="46" spans="1:28" x14ac:dyDescent="0.25">
      <c r="A46" s="55" t="s">
        <v>88</v>
      </c>
      <c r="B46" s="14"/>
      <c r="C46" s="14"/>
      <c r="D46" s="15"/>
      <c r="E46" s="14"/>
    </row>
    <row r="47" spans="1:28"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43"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zoomScaleNormal="100" workbookViewId="0">
      <selection activeCell="G47" sqref="G47:I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133</v>
      </c>
      <c r="B4" s="67"/>
      <c r="C4" s="67"/>
      <c r="D4" s="67"/>
      <c r="E4" s="67"/>
      <c r="F4" s="67"/>
      <c r="G4" s="67"/>
      <c r="H4" s="67"/>
      <c r="I4" s="67"/>
      <c r="J4" s="67"/>
      <c r="K4" s="67"/>
      <c r="L4" s="67"/>
    </row>
    <row r="5" spans="1:12" x14ac:dyDescent="0.25">
      <c r="A5" s="69" t="s">
        <v>132</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v>1</v>
      </c>
      <c r="D8" s="85" t="s">
        <v>28</v>
      </c>
      <c r="E8" s="95" t="s">
        <v>59</v>
      </c>
      <c r="F8" s="72"/>
      <c r="G8" s="190" t="s">
        <v>96</v>
      </c>
      <c r="H8" s="216" t="s">
        <v>228</v>
      </c>
      <c r="J8" s="218" t="s">
        <v>225</v>
      </c>
      <c r="K8" s="194"/>
      <c r="L8" s="195"/>
    </row>
    <row r="9" spans="1:12" x14ac:dyDescent="0.25">
      <c r="A9" s="103" t="s">
        <v>2</v>
      </c>
      <c r="B9" s="110" t="s">
        <v>55</v>
      </c>
      <c r="C9" s="72"/>
      <c r="D9" s="85" t="s">
        <v>29</v>
      </c>
      <c r="E9" s="95" t="s">
        <v>60</v>
      </c>
      <c r="F9" s="72"/>
      <c r="G9" s="191"/>
      <c r="H9" s="176"/>
      <c r="J9" s="181"/>
      <c r="K9" s="179"/>
      <c r="L9" s="180"/>
    </row>
    <row r="10" spans="1:12" x14ac:dyDescent="0.25">
      <c r="A10" s="103" t="s">
        <v>3</v>
      </c>
      <c r="B10" s="110" t="s">
        <v>56</v>
      </c>
      <c r="C10" s="72"/>
      <c r="D10" s="85" t="s">
        <v>30</v>
      </c>
      <c r="E10" s="95" t="s">
        <v>61</v>
      </c>
      <c r="F10" s="72">
        <v>3</v>
      </c>
      <c r="G10" s="191"/>
      <c r="H10" s="176"/>
      <c r="J10" s="181"/>
      <c r="K10" s="179"/>
      <c r="L10" s="180"/>
    </row>
    <row r="11" spans="1:12" x14ac:dyDescent="0.25">
      <c r="A11" s="103" t="s">
        <v>4</v>
      </c>
      <c r="B11" s="110" t="s">
        <v>57</v>
      </c>
      <c r="C11" s="72"/>
      <c r="D11" s="85" t="s">
        <v>31</v>
      </c>
      <c r="E11" s="95" t="s">
        <v>62</v>
      </c>
      <c r="F11" s="72"/>
      <c r="G11" s="191"/>
      <c r="H11" s="176"/>
      <c r="J11" s="181"/>
      <c r="K11" s="179"/>
      <c r="L11" s="180"/>
    </row>
    <row r="12" spans="1:12" x14ac:dyDescent="0.25">
      <c r="A12" s="103" t="s">
        <v>5</v>
      </c>
      <c r="B12" s="110" t="s">
        <v>58</v>
      </c>
      <c r="C12" s="72"/>
      <c r="D12" s="85" t="s">
        <v>32</v>
      </c>
      <c r="E12" s="95" t="s">
        <v>63</v>
      </c>
      <c r="F12" s="74"/>
      <c r="G12" s="191"/>
      <c r="H12" s="176"/>
      <c r="J12" s="181"/>
      <c r="K12" s="179"/>
      <c r="L12" s="180"/>
    </row>
    <row r="13" spans="1:12" x14ac:dyDescent="0.25">
      <c r="A13" s="101" t="s">
        <v>6</v>
      </c>
      <c r="B13" s="110"/>
      <c r="C13" s="72"/>
      <c r="D13" s="83" t="s">
        <v>33</v>
      </c>
      <c r="E13" s="95"/>
      <c r="F13" s="72"/>
      <c r="G13" s="191"/>
      <c r="H13" s="176"/>
      <c r="J13" s="181"/>
      <c r="K13" s="179"/>
      <c r="L13" s="180"/>
    </row>
    <row r="14" spans="1:12" x14ac:dyDescent="0.25">
      <c r="A14" s="103" t="s">
        <v>7</v>
      </c>
      <c r="B14" s="110" t="s">
        <v>55</v>
      </c>
      <c r="C14" s="72"/>
      <c r="D14" s="83" t="s">
        <v>34</v>
      </c>
      <c r="E14" s="95"/>
      <c r="F14" s="72"/>
      <c r="G14" s="191"/>
      <c r="H14" s="176"/>
      <c r="J14" s="181"/>
      <c r="K14" s="179"/>
      <c r="L14" s="180"/>
    </row>
    <row r="15" spans="1:12" x14ac:dyDescent="0.25">
      <c r="A15" s="103" t="s">
        <v>8</v>
      </c>
      <c r="B15" s="110" t="s">
        <v>58</v>
      </c>
      <c r="C15" s="72">
        <v>5</v>
      </c>
      <c r="D15" s="85" t="s">
        <v>35</v>
      </c>
      <c r="E15" s="95" t="s">
        <v>59</v>
      </c>
      <c r="F15" s="72">
        <v>1</v>
      </c>
      <c r="G15" s="191"/>
      <c r="H15" s="176"/>
      <c r="J15" s="181"/>
      <c r="K15" s="179"/>
      <c r="L15" s="180"/>
    </row>
    <row r="16" spans="1:12" x14ac:dyDescent="0.25">
      <c r="A16" s="101" t="s">
        <v>9</v>
      </c>
      <c r="B16" s="110"/>
      <c r="C16" s="72"/>
      <c r="D16" s="85" t="s">
        <v>36</v>
      </c>
      <c r="E16" s="95" t="s">
        <v>63</v>
      </c>
      <c r="F16" s="72"/>
      <c r="G16" s="191"/>
      <c r="H16" s="176"/>
      <c r="J16" s="181"/>
      <c r="K16" s="179"/>
      <c r="L16" s="180"/>
    </row>
    <row r="17" spans="1:12" x14ac:dyDescent="0.25">
      <c r="A17" s="103" t="s">
        <v>10</v>
      </c>
      <c r="B17" s="110" t="s">
        <v>54</v>
      </c>
      <c r="C17" s="72">
        <v>1</v>
      </c>
      <c r="D17" s="83" t="s">
        <v>37</v>
      </c>
      <c r="E17" s="95"/>
      <c r="F17" s="72"/>
      <c r="G17" s="191"/>
      <c r="H17" s="176"/>
      <c r="J17" s="181"/>
      <c r="K17" s="179"/>
      <c r="L17" s="180"/>
    </row>
    <row r="18" spans="1:12" x14ac:dyDescent="0.25">
      <c r="A18" s="103" t="s">
        <v>11</v>
      </c>
      <c r="B18" s="110" t="s">
        <v>56</v>
      </c>
      <c r="C18" s="72"/>
      <c r="D18" s="83" t="s">
        <v>38</v>
      </c>
      <c r="E18" s="95"/>
      <c r="F18" s="72"/>
      <c r="G18" s="191"/>
      <c r="H18" s="176"/>
      <c r="J18" s="181"/>
      <c r="K18" s="179"/>
      <c r="L18" s="180"/>
    </row>
    <row r="19" spans="1:12" x14ac:dyDescent="0.25">
      <c r="A19" s="103" t="s">
        <v>12</v>
      </c>
      <c r="B19" s="110" t="s">
        <v>58</v>
      </c>
      <c r="C19" s="72"/>
      <c r="D19" s="85" t="s">
        <v>35</v>
      </c>
      <c r="E19" s="95" t="s">
        <v>64</v>
      </c>
      <c r="F19" s="72"/>
      <c r="G19" s="191"/>
      <c r="H19" s="176"/>
      <c r="J19" s="181"/>
      <c r="K19" s="179"/>
      <c r="L19" s="180"/>
    </row>
    <row r="20" spans="1:12" x14ac:dyDescent="0.25">
      <c r="A20" s="101" t="s">
        <v>13</v>
      </c>
      <c r="B20" s="110"/>
      <c r="C20" s="72"/>
      <c r="D20" s="85" t="s">
        <v>39</v>
      </c>
      <c r="E20" s="95" t="s">
        <v>59</v>
      </c>
      <c r="F20" s="72">
        <v>1</v>
      </c>
      <c r="G20" s="191"/>
      <c r="H20" s="176"/>
      <c r="J20" s="181"/>
      <c r="K20" s="179"/>
      <c r="L20" s="180"/>
    </row>
    <row r="21" spans="1:12" x14ac:dyDescent="0.25">
      <c r="A21" s="103" t="s">
        <v>14</v>
      </c>
      <c r="B21" s="110" t="s">
        <v>54</v>
      </c>
      <c r="C21" s="72"/>
      <c r="D21" s="85" t="s">
        <v>40</v>
      </c>
      <c r="E21" s="95" t="s">
        <v>60</v>
      </c>
      <c r="F21" s="72"/>
      <c r="G21" s="191"/>
      <c r="H21" s="176"/>
      <c r="J21" s="181"/>
      <c r="K21" s="179"/>
      <c r="L21" s="180"/>
    </row>
    <row r="22" spans="1:12" x14ac:dyDescent="0.25">
      <c r="A22" s="103" t="s">
        <v>15</v>
      </c>
      <c r="B22" s="110" t="s">
        <v>56</v>
      </c>
      <c r="C22" s="72">
        <v>3</v>
      </c>
      <c r="D22" s="85" t="s">
        <v>41</v>
      </c>
      <c r="E22" s="95" t="s">
        <v>61</v>
      </c>
      <c r="F22" s="72"/>
      <c r="G22" s="191"/>
      <c r="H22" s="176"/>
      <c r="J22" s="181"/>
      <c r="K22" s="179"/>
      <c r="L22" s="180"/>
    </row>
    <row r="23" spans="1:12" x14ac:dyDescent="0.25">
      <c r="A23" s="103" t="s">
        <v>16</v>
      </c>
      <c r="B23" s="110" t="s">
        <v>58</v>
      </c>
      <c r="C23" s="72"/>
      <c r="D23" s="85" t="s">
        <v>42</v>
      </c>
      <c r="E23" s="95" t="s">
        <v>62</v>
      </c>
      <c r="F23" s="72"/>
      <c r="G23" s="191"/>
      <c r="H23" s="176"/>
      <c r="J23" s="181"/>
      <c r="K23" s="179"/>
      <c r="L23" s="180"/>
    </row>
    <row r="24" spans="1:12" x14ac:dyDescent="0.25">
      <c r="A24" s="101" t="s">
        <v>17</v>
      </c>
      <c r="B24" s="110"/>
      <c r="C24" s="72"/>
      <c r="D24" s="85" t="s">
        <v>43</v>
      </c>
      <c r="E24" s="95" t="s">
        <v>63</v>
      </c>
      <c r="F24" s="72"/>
      <c r="G24" s="191"/>
      <c r="H24" s="176"/>
      <c r="J24" s="181"/>
      <c r="K24" s="179"/>
      <c r="L24" s="180"/>
    </row>
    <row r="25" spans="1:12" x14ac:dyDescent="0.25">
      <c r="A25" s="103" t="s">
        <v>18</v>
      </c>
      <c r="B25" s="110" t="s">
        <v>54</v>
      </c>
      <c r="C25" s="72">
        <v>1</v>
      </c>
      <c r="D25" s="83" t="s">
        <v>44</v>
      </c>
      <c r="E25" s="95"/>
      <c r="F25" s="72"/>
      <c r="G25" s="191"/>
      <c r="H25" s="176"/>
      <c r="J25" s="181"/>
      <c r="K25" s="179"/>
      <c r="L25" s="180"/>
    </row>
    <row r="26" spans="1:12" x14ac:dyDescent="0.25">
      <c r="A26" s="103" t="s">
        <v>19</v>
      </c>
      <c r="B26" s="110" t="s">
        <v>58</v>
      </c>
      <c r="C26" s="72"/>
      <c r="D26" s="85" t="s">
        <v>45</v>
      </c>
      <c r="E26" s="95" t="s">
        <v>59</v>
      </c>
      <c r="F26" s="72"/>
      <c r="G26" s="191"/>
      <c r="H26" s="176"/>
      <c r="J26" s="181"/>
      <c r="K26" s="179"/>
      <c r="L26" s="180"/>
    </row>
    <row r="27" spans="1:12" x14ac:dyDescent="0.25">
      <c r="A27" s="101" t="s">
        <v>20</v>
      </c>
      <c r="B27" s="110"/>
      <c r="C27" s="72"/>
      <c r="D27" s="85" t="s">
        <v>46</v>
      </c>
      <c r="E27" s="95" t="s">
        <v>60</v>
      </c>
      <c r="F27" s="72"/>
      <c r="G27" s="191"/>
      <c r="H27" s="176"/>
      <c r="J27" s="181"/>
      <c r="K27" s="179"/>
      <c r="L27" s="180"/>
    </row>
    <row r="28" spans="1:12" x14ac:dyDescent="0.25">
      <c r="A28" s="103" t="s">
        <v>21</v>
      </c>
      <c r="B28" s="110" t="s">
        <v>54</v>
      </c>
      <c r="C28" s="72"/>
      <c r="D28" s="85" t="s">
        <v>47</v>
      </c>
      <c r="E28" s="95" t="s">
        <v>61</v>
      </c>
      <c r="F28" s="72">
        <v>3</v>
      </c>
      <c r="G28" s="191"/>
      <c r="H28" s="176"/>
      <c r="J28" s="181"/>
      <c r="K28" s="179"/>
      <c r="L28" s="180"/>
    </row>
    <row r="29" spans="1:12" x14ac:dyDescent="0.25">
      <c r="A29" s="103" t="s">
        <v>22</v>
      </c>
      <c r="B29" s="110" t="s">
        <v>55</v>
      </c>
      <c r="C29" s="72">
        <v>2</v>
      </c>
      <c r="D29" s="85" t="s">
        <v>48</v>
      </c>
      <c r="E29" s="95" t="s">
        <v>62</v>
      </c>
      <c r="F29" s="72"/>
      <c r="G29" s="191"/>
      <c r="H29" s="176"/>
      <c r="J29" s="181"/>
      <c r="K29" s="179"/>
      <c r="L29" s="180"/>
    </row>
    <row r="30" spans="1:12" x14ac:dyDescent="0.25">
      <c r="A30" s="103" t="s">
        <v>23</v>
      </c>
      <c r="B30" s="110" t="s">
        <v>56</v>
      </c>
      <c r="C30" s="72"/>
      <c r="D30" s="85" t="s">
        <v>49</v>
      </c>
      <c r="E30" s="95" t="s">
        <v>63</v>
      </c>
      <c r="F30" s="72"/>
      <c r="G30" s="191"/>
      <c r="H30" s="176"/>
      <c r="J30" s="181"/>
      <c r="K30" s="179"/>
      <c r="L30" s="180"/>
    </row>
    <row r="31" spans="1:12" x14ac:dyDescent="0.25">
      <c r="A31" s="103" t="s">
        <v>24</v>
      </c>
      <c r="B31" s="110" t="s">
        <v>57</v>
      </c>
      <c r="C31" s="72"/>
      <c r="D31" s="86"/>
      <c r="E31" s="96"/>
      <c r="F31" s="72"/>
      <c r="G31" s="191"/>
      <c r="H31" s="176"/>
      <c r="J31" s="181"/>
      <c r="K31" s="179"/>
      <c r="L31" s="180"/>
    </row>
    <row r="32" spans="1:12" x14ac:dyDescent="0.25">
      <c r="A32" s="103" t="s">
        <v>25</v>
      </c>
      <c r="B32" s="110" t="s">
        <v>58</v>
      </c>
      <c r="C32" s="72"/>
      <c r="D32" s="86"/>
      <c r="E32" s="96"/>
      <c r="F32" s="72"/>
      <c r="G32" s="192"/>
      <c r="H32" s="177"/>
      <c r="J32" s="182"/>
      <c r="K32" s="183"/>
      <c r="L32" s="184"/>
    </row>
    <row r="33" spans="1:12" x14ac:dyDescent="0.25">
      <c r="A33" s="104"/>
      <c r="B33" s="59"/>
      <c r="C33" s="73">
        <v>13</v>
      </c>
      <c r="D33" s="87"/>
      <c r="E33" s="92"/>
      <c r="F33" s="73">
        <v>8</v>
      </c>
      <c r="G33" s="118"/>
      <c r="H33" s="92"/>
      <c r="J33" s="129"/>
      <c r="K33" s="129"/>
      <c r="L33" s="129"/>
    </row>
    <row r="34" spans="1:12" ht="15.75" thickBot="1" x14ac:dyDescent="0.3">
      <c r="C34" s="78"/>
      <c r="F34" s="78"/>
    </row>
    <row r="35" spans="1:12" ht="15.75" thickBot="1" x14ac:dyDescent="0.3">
      <c r="A35" s="130" t="s">
        <v>90</v>
      </c>
      <c r="B35" s="135">
        <f>C33/6*F33/4</f>
        <v>4.333333333333333</v>
      </c>
      <c r="C35" s="7"/>
      <c r="F35" s="7"/>
      <c r="G35" t="s">
        <v>131</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7"/>
  <sheetViews>
    <sheetView topLeftCell="A16" zoomScaleNormal="100" workbookViewId="0">
      <selection activeCell="F47" sqref="F47:I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133</v>
      </c>
      <c r="B4" s="67"/>
      <c r="C4" s="67"/>
      <c r="D4" s="67"/>
      <c r="E4" s="67"/>
      <c r="F4" s="67"/>
      <c r="G4" s="67"/>
      <c r="H4" s="67"/>
      <c r="I4" s="67"/>
      <c r="J4" s="67"/>
      <c r="K4" s="67"/>
      <c r="L4" s="67"/>
    </row>
    <row r="5" spans="1:12" x14ac:dyDescent="0.25">
      <c r="A5" s="69" t="s">
        <v>134</v>
      </c>
      <c r="B5" s="69"/>
      <c r="C5" s="69"/>
      <c r="D5" s="69"/>
      <c r="E5" s="69"/>
      <c r="F5" s="69"/>
      <c r="G5" s="69"/>
      <c r="H5" s="69"/>
      <c r="I5" s="69"/>
      <c r="J5" s="69"/>
      <c r="K5" s="69"/>
      <c r="L5" s="69"/>
    </row>
    <row r="6" spans="1:12" ht="15" customHeight="1"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v>1</v>
      </c>
      <c r="D8" s="85" t="s">
        <v>28</v>
      </c>
      <c r="E8" s="95" t="s">
        <v>59</v>
      </c>
      <c r="F8" s="72"/>
      <c r="G8" s="190" t="s">
        <v>96</v>
      </c>
      <c r="H8" s="216" t="s">
        <v>229</v>
      </c>
      <c r="J8" s="218" t="s">
        <v>230</v>
      </c>
      <c r="K8" s="231"/>
      <c r="L8" s="232"/>
    </row>
    <row r="9" spans="1:12" x14ac:dyDescent="0.25">
      <c r="A9" s="103" t="s">
        <v>2</v>
      </c>
      <c r="B9" s="110" t="s">
        <v>55</v>
      </c>
      <c r="C9" s="72"/>
      <c r="D9" s="85" t="s">
        <v>29</v>
      </c>
      <c r="E9" s="95" t="s">
        <v>60</v>
      </c>
      <c r="F9" s="72"/>
      <c r="G9" s="191"/>
      <c r="H9" s="175"/>
      <c r="J9" s="178"/>
      <c r="K9" s="233"/>
      <c r="L9" s="234"/>
    </row>
    <row r="10" spans="1:12" x14ac:dyDescent="0.25">
      <c r="A10" s="103" t="s">
        <v>3</v>
      </c>
      <c r="B10" s="110" t="s">
        <v>56</v>
      </c>
      <c r="C10" s="72"/>
      <c r="D10" s="85" t="s">
        <v>30</v>
      </c>
      <c r="E10" s="95" t="s">
        <v>61</v>
      </c>
      <c r="F10" s="72">
        <v>3</v>
      </c>
      <c r="G10" s="191"/>
      <c r="H10" s="175"/>
      <c r="J10" s="178"/>
      <c r="K10" s="233"/>
      <c r="L10" s="234"/>
    </row>
    <row r="11" spans="1:12" x14ac:dyDescent="0.25">
      <c r="A11" s="103" t="s">
        <v>4</v>
      </c>
      <c r="B11" s="110" t="s">
        <v>57</v>
      </c>
      <c r="C11" s="72"/>
      <c r="D11" s="85" t="s">
        <v>31</v>
      </c>
      <c r="E11" s="95" t="s">
        <v>62</v>
      </c>
      <c r="F11" s="72"/>
      <c r="G11" s="191"/>
      <c r="H11" s="175"/>
      <c r="J11" s="178"/>
      <c r="K11" s="233"/>
      <c r="L11" s="234"/>
    </row>
    <row r="12" spans="1:12" x14ac:dyDescent="0.25">
      <c r="A12" s="103" t="s">
        <v>5</v>
      </c>
      <c r="B12" s="110" t="s">
        <v>58</v>
      </c>
      <c r="C12" s="72"/>
      <c r="D12" s="85" t="s">
        <v>32</v>
      </c>
      <c r="E12" s="95" t="s">
        <v>63</v>
      </c>
      <c r="F12" s="74"/>
      <c r="G12" s="191"/>
      <c r="H12" s="175"/>
      <c r="J12" s="178"/>
      <c r="K12" s="233"/>
      <c r="L12" s="234"/>
    </row>
    <row r="13" spans="1:12" x14ac:dyDescent="0.25">
      <c r="A13" s="101" t="s">
        <v>6</v>
      </c>
      <c r="B13" s="110"/>
      <c r="C13" s="72"/>
      <c r="D13" s="83" t="s">
        <v>33</v>
      </c>
      <c r="E13" s="95"/>
      <c r="F13" s="72"/>
      <c r="G13" s="191"/>
      <c r="H13" s="175"/>
      <c r="J13" s="178"/>
      <c r="K13" s="233"/>
      <c r="L13" s="234"/>
    </row>
    <row r="14" spans="1:12" x14ac:dyDescent="0.25">
      <c r="A14" s="103" t="s">
        <v>7</v>
      </c>
      <c r="B14" s="110" t="s">
        <v>55</v>
      </c>
      <c r="C14" s="72"/>
      <c r="D14" s="83" t="s">
        <v>34</v>
      </c>
      <c r="E14" s="95"/>
      <c r="F14" s="72"/>
      <c r="G14" s="191"/>
      <c r="H14" s="175"/>
      <c r="J14" s="178"/>
      <c r="K14" s="233"/>
      <c r="L14" s="234"/>
    </row>
    <row r="15" spans="1:12" x14ac:dyDescent="0.25">
      <c r="A15" s="103" t="s">
        <v>8</v>
      </c>
      <c r="B15" s="110" t="s">
        <v>58</v>
      </c>
      <c r="C15" s="72">
        <v>5</v>
      </c>
      <c r="D15" s="85" t="s">
        <v>35</v>
      </c>
      <c r="E15" s="95" t="s">
        <v>59</v>
      </c>
      <c r="F15" s="72">
        <v>1</v>
      </c>
      <c r="G15" s="191"/>
      <c r="H15" s="175"/>
      <c r="J15" s="178"/>
      <c r="K15" s="233"/>
      <c r="L15" s="234"/>
    </row>
    <row r="16" spans="1:12" x14ac:dyDescent="0.25">
      <c r="A16" s="101" t="s">
        <v>9</v>
      </c>
      <c r="B16" s="110"/>
      <c r="C16" s="72"/>
      <c r="D16" s="85" t="s">
        <v>36</v>
      </c>
      <c r="E16" s="95" t="s">
        <v>63</v>
      </c>
      <c r="F16" s="72"/>
      <c r="G16" s="191"/>
      <c r="H16" s="175"/>
      <c r="J16" s="178"/>
      <c r="K16" s="233"/>
      <c r="L16" s="234"/>
    </row>
    <row r="17" spans="1:12" x14ac:dyDescent="0.25">
      <c r="A17" s="103" t="s">
        <v>10</v>
      </c>
      <c r="B17" s="110" t="s">
        <v>54</v>
      </c>
      <c r="C17" s="72">
        <v>1</v>
      </c>
      <c r="D17" s="83" t="s">
        <v>37</v>
      </c>
      <c r="E17" s="95"/>
      <c r="F17" s="72"/>
      <c r="G17" s="191"/>
      <c r="H17" s="175"/>
      <c r="J17" s="178"/>
      <c r="K17" s="233"/>
      <c r="L17" s="234"/>
    </row>
    <row r="18" spans="1:12" x14ac:dyDescent="0.25">
      <c r="A18" s="103" t="s">
        <v>11</v>
      </c>
      <c r="B18" s="110" t="s">
        <v>56</v>
      </c>
      <c r="C18" s="72"/>
      <c r="D18" s="83" t="s">
        <v>38</v>
      </c>
      <c r="E18" s="95"/>
      <c r="F18" s="72"/>
      <c r="G18" s="191"/>
      <c r="H18" s="175"/>
      <c r="J18" s="178"/>
      <c r="K18" s="233"/>
      <c r="L18" s="234"/>
    </row>
    <row r="19" spans="1:12" x14ac:dyDescent="0.25">
      <c r="A19" s="103" t="s">
        <v>12</v>
      </c>
      <c r="B19" s="110" t="s">
        <v>58</v>
      </c>
      <c r="C19" s="72"/>
      <c r="D19" s="85" t="s">
        <v>35</v>
      </c>
      <c r="E19" s="95" t="s">
        <v>64</v>
      </c>
      <c r="F19" s="72"/>
      <c r="G19" s="191"/>
      <c r="H19" s="175"/>
      <c r="J19" s="178"/>
      <c r="K19" s="233"/>
      <c r="L19" s="234"/>
    </row>
    <row r="20" spans="1:12" x14ac:dyDescent="0.25">
      <c r="A20" s="101" t="s">
        <v>13</v>
      </c>
      <c r="B20" s="110"/>
      <c r="C20" s="72"/>
      <c r="D20" s="85" t="s">
        <v>39</v>
      </c>
      <c r="E20" s="95" t="s">
        <v>59</v>
      </c>
      <c r="F20" s="72">
        <v>1</v>
      </c>
      <c r="G20" s="191"/>
      <c r="H20" s="175"/>
      <c r="J20" s="178"/>
      <c r="K20" s="233"/>
      <c r="L20" s="234"/>
    </row>
    <row r="21" spans="1:12" x14ac:dyDescent="0.25">
      <c r="A21" s="103" t="s">
        <v>14</v>
      </c>
      <c r="B21" s="110" t="s">
        <v>54</v>
      </c>
      <c r="C21" s="72"/>
      <c r="D21" s="85" t="s">
        <v>40</v>
      </c>
      <c r="E21" s="95" t="s">
        <v>60</v>
      </c>
      <c r="F21" s="72"/>
      <c r="G21" s="191"/>
      <c r="H21" s="175"/>
      <c r="J21" s="178"/>
      <c r="K21" s="233"/>
      <c r="L21" s="234"/>
    </row>
    <row r="22" spans="1:12" x14ac:dyDescent="0.25">
      <c r="A22" s="103" t="s">
        <v>15</v>
      </c>
      <c r="B22" s="110" t="s">
        <v>56</v>
      </c>
      <c r="C22" s="72">
        <v>3</v>
      </c>
      <c r="D22" s="85" t="s">
        <v>41</v>
      </c>
      <c r="E22" s="95" t="s">
        <v>61</v>
      </c>
      <c r="F22" s="72"/>
      <c r="G22" s="191"/>
      <c r="H22" s="175"/>
      <c r="J22" s="178"/>
      <c r="K22" s="233"/>
      <c r="L22" s="234"/>
    </row>
    <row r="23" spans="1:12" x14ac:dyDescent="0.25">
      <c r="A23" s="103" t="s">
        <v>16</v>
      </c>
      <c r="B23" s="110" t="s">
        <v>58</v>
      </c>
      <c r="C23" s="72"/>
      <c r="D23" s="85" t="s">
        <v>42</v>
      </c>
      <c r="E23" s="95" t="s">
        <v>62</v>
      </c>
      <c r="F23" s="72"/>
      <c r="G23" s="191"/>
      <c r="H23" s="175"/>
      <c r="J23" s="178"/>
      <c r="K23" s="233"/>
      <c r="L23" s="234"/>
    </row>
    <row r="24" spans="1:12" x14ac:dyDescent="0.25">
      <c r="A24" s="101" t="s">
        <v>17</v>
      </c>
      <c r="B24" s="110"/>
      <c r="C24" s="72"/>
      <c r="D24" s="85" t="s">
        <v>43</v>
      </c>
      <c r="E24" s="95" t="s">
        <v>63</v>
      </c>
      <c r="F24" s="72"/>
      <c r="G24" s="191"/>
      <c r="H24" s="175"/>
      <c r="J24" s="178"/>
      <c r="K24" s="233"/>
      <c r="L24" s="234"/>
    </row>
    <row r="25" spans="1:12" x14ac:dyDescent="0.25">
      <c r="A25" s="103" t="s">
        <v>18</v>
      </c>
      <c r="B25" s="110" t="s">
        <v>54</v>
      </c>
      <c r="C25" s="72">
        <v>1</v>
      </c>
      <c r="D25" s="83" t="s">
        <v>44</v>
      </c>
      <c r="E25" s="95"/>
      <c r="F25" s="72"/>
      <c r="G25" s="191"/>
      <c r="H25" s="175"/>
      <c r="J25" s="178"/>
      <c r="K25" s="233"/>
      <c r="L25" s="234"/>
    </row>
    <row r="26" spans="1:12" x14ac:dyDescent="0.25">
      <c r="A26" s="103" t="s">
        <v>19</v>
      </c>
      <c r="B26" s="110" t="s">
        <v>58</v>
      </c>
      <c r="C26" s="72"/>
      <c r="D26" s="85" t="s">
        <v>45</v>
      </c>
      <c r="E26" s="95" t="s">
        <v>59</v>
      </c>
      <c r="F26" s="72"/>
      <c r="G26" s="191"/>
      <c r="H26" s="175"/>
      <c r="J26" s="178"/>
      <c r="K26" s="233"/>
      <c r="L26" s="234"/>
    </row>
    <row r="27" spans="1:12" x14ac:dyDescent="0.25">
      <c r="A27" s="101" t="s">
        <v>20</v>
      </c>
      <c r="B27" s="110"/>
      <c r="C27" s="72"/>
      <c r="D27" s="85" t="s">
        <v>46</v>
      </c>
      <c r="E27" s="95" t="s">
        <v>60</v>
      </c>
      <c r="F27" s="72"/>
      <c r="G27" s="191"/>
      <c r="H27" s="175"/>
      <c r="J27" s="178"/>
      <c r="K27" s="233"/>
      <c r="L27" s="234"/>
    </row>
    <row r="28" spans="1:12" x14ac:dyDescent="0.25">
      <c r="A28" s="103" t="s">
        <v>21</v>
      </c>
      <c r="B28" s="110" t="s">
        <v>54</v>
      </c>
      <c r="C28" s="72"/>
      <c r="D28" s="85" t="s">
        <v>47</v>
      </c>
      <c r="E28" s="95" t="s">
        <v>61</v>
      </c>
      <c r="F28" s="72">
        <v>3</v>
      </c>
      <c r="G28" s="191"/>
      <c r="H28" s="175"/>
      <c r="J28" s="178"/>
      <c r="K28" s="233"/>
      <c r="L28" s="234"/>
    </row>
    <row r="29" spans="1:12" x14ac:dyDescent="0.25">
      <c r="A29" s="103" t="s">
        <v>22</v>
      </c>
      <c r="B29" s="110" t="s">
        <v>55</v>
      </c>
      <c r="C29" s="72">
        <v>2</v>
      </c>
      <c r="D29" s="85" t="s">
        <v>48</v>
      </c>
      <c r="E29" s="95" t="s">
        <v>62</v>
      </c>
      <c r="F29" s="72"/>
      <c r="G29" s="191"/>
      <c r="H29" s="175"/>
      <c r="J29" s="178"/>
      <c r="K29" s="233"/>
      <c r="L29" s="234"/>
    </row>
    <row r="30" spans="1:12" x14ac:dyDescent="0.25">
      <c r="A30" s="103" t="s">
        <v>23</v>
      </c>
      <c r="B30" s="110" t="s">
        <v>56</v>
      </c>
      <c r="C30" s="72"/>
      <c r="D30" s="85" t="s">
        <v>49</v>
      </c>
      <c r="E30" s="95" t="s">
        <v>63</v>
      </c>
      <c r="F30" s="72"/>
      <c r="G30" s="191"/>
      <c r="H30" s="175"/>
      <c r="J30" s="178"/>
      <c r="K30" s="233"/>
      <c r="L30" s="234"/>
    </row>
    <row r="31" spans="1:12" x14ac:dyDescent="0.25">
      <c r="A31" s="103" t="s">
        <v>24</v>
      </c>
      <c r="B31" s="110" t="s">
        <v>57</v>
      </c>
      <c r="C31" s="72"/>
      <c r="D31" s="86"/>
      <c r="E31" s="96"/>
      <c r="F31" s="72"/>
      <c r="G31" s="191"/>
      <c r="H31" s="175"/>
      <c r="J31" s="178"/>
      <c r="K31" s="233"/>
      <c r="L31" s="234"/>
    </row>
    <row r="32" spans="1:12" x14ac:dyDescent="0.25">
      <c r="A32" s="103" t="s">
        <v>25</v>
      </c>
      <c r="B32" s="110" t="s">
        <v>58</v>
      </c>
      <c r="C32" s="72"/>
      <c r="D32" s="86"/>
      <c r="E32" s="96"/>
      <c r="F32" s="72"/>
      <c r="G32" s="192"/>
      <c r="H32" s="217"/>
      <c r="J32" s="235"/>
      <c r="K32" s="236"/>
      <c r="L32" s="237"/>
    </row>
    <row r="33" spans="1:22" x14ac:dyDescent="0.25">
      <c r="A33" s="104"/>
      <c r="B33" s="59"/>
      <c r="C33" s="73">
        <v>13</v>
      </c>
      <c r="D33" s="87"/>
      <c r="E33" s="92"/>
      <c r="F33" s="73">
        <v>8</v>
      </c>
      <c r="G33" s="118"/>
      <c r="H33" s="92"/>
      <c r="J33" s="129"/>
      <c r="K33" s="129"/>
      <c r="L33" s="129"/>
    </row>
    <row r="34" spans="1:22" ht="15.75" thickBot="1" x14ac:dyDescent="0.3">
      <c r="C34" s="78"/>
      <c r="F34" s="78"/>
    </row>
    <row r="35" spans="1:22" ht="15.75" thickBot="1" x14ac:dyDescent="0.3">
      <c r="A35" s="130" t="s">
        <v>90</v>
      </c>
      <c r="B35" s="135">
        <f>C33/6*F33/4</f>
        <v>4.333333333333333</v>
      </c>
      <c r="C35" s="7"/>
      <c r="F35" s="7"/>
      <c r="G35" t="s">
        <v>124</v>
      </c>
    </row>
    <row r="36" spans="1:22" x14ac:dyDescent="0.25">
      <c r="A36" s="149" t="s">
        <v>73</v>
      </c>
      <c r="B36" s="150"/>
      <c r="C36" s="150"/>
      <c r="D36" s="149"/>
      <c r="E36" s="152"/>
    </row>
    <row r="37" spans="1:22" x14ac:dyDescent="0.25">
      <c r="A37" s="149" t="s">
        <v>74</v>
      </c>
      <c r="B37" s="150"/>
      <c r="C37" s="150"/>
      <c r="D37" s="149" t="s">
        <v>75</v>
      </c>
      <c r="E37" s="152"/>
    </row>
    <row r="38" spans="1:22" x14ac:dyDescent="0.25">
      <c r="A38" s="149" t="s">
        <v>76</v>
      </c>
      <c r="B38" s="150"/>
      <c r="C38" s="150"/>
      <c r="D38" s="149" t="s">
        <v>77</v>
      </c>
      <c r="E38" s="152"/>
    </row>
    <row r="39" spans="1:22" x14ac:dyDescent="0.25">
      <c r="A39" s="149" t="s">
        <v>78</v>
      </c>
      <c r="B39" s="150"/>
      <c r="C39" s="150"/>
      <c r="D39" s="149" t="s">
        <v>79</v>
      </c>
      <c r="E39" s="152"/>
    </row>
    <row r="40" spans="1:22" x14ac:dyDescent="0.25">
      <c r="A40" s="149" t="s">
        <v>80</v>
      </c>
      <c r="B40" s="150"/>
      <c r="C40" s="150"/>
      <c r="D40" s="149" t="s">
        <v>81</v>
      </c>
      <c r="E40" s="152"/>
    </row>
    <row r="41" spans="1:22" x14ac:dyDescent="0.25">
      <c r="A41" s="149" t="s">
        <v>82</v>
      </c>
      <c r="B41" s="150"/>
      <c r="C41" s="150"/>
      <c r="D41" s="149" t="s">
        <v>83</v>
      </c>
      <c r="E41" s="152"/>
    </row>
    <row r="42" spans="1:22" x14ac:dyDescent="0.25">
      <c r="A42" s="149" t="s">
        <v>84</v>
      </c>
      <c r="B42" s="150"/>
      <c r="C42" s="150"/>
      <c r="D42" s="149" t="s">
        <v>85</v>
      </c>
      <c r="E42" s="152"/>
    </row>
    <row r="44" spans="1:22" x14ac:dyDescent="0.25">
      <c r="A44" s="139" t="s">
        <v>86</v>
      </c>
      <c r="B44" s="118"/>
      <c r="C44" s="118"/>
      <c r="D44" s="132"/>
      <c r="E44" s="118"/>
    </row>
    <row r="45" spans="1:22" x14ac:dyDescent="0.25">
      <c r="A45" s="139" t="s">
        <v>87</v>
      </c>
      <c r="B45" s="118"/>
      <c r="C45" s="118"/>
    </row>
    <row r="46" spans="1:22" x14ac:dyDescent="0.25">
      <c r="A46" s="4"/>
    </row>
    <row r="47" spans="1:22" s="19" customFormat="1" x14ac:dyDescent="0.25">
      <c r="A47" s="142" t="s">
        <v>88</v>
      </c>
      <c r="B47" s="143"/>
      <c r="C47" s="143"/>
      <c r="D47" s="144"/>
      <c r="E47" s="143"/>
      <c r="F47" s="40"/>
      <c r="G47" s="40"/>
      <c r="H47" s="40"/>
      <c r="I47" s="40"/>
      <c r="J47" s="40"/>
      <c r="K47" s="40"/>
      <c r="L47" s="40"/>
      <c r="M47" s="40"/>
      <c r="N47" s="40"/>
      <c r="O47" s="40"/>
      <c r="P47" s="40"/>
      <c r="Q47" s="40"/>
      <c r="R47" s="40"/>
      <c r="S47" s="40"/>
      <c r="T47" s="40"/>
      <c r="U47" s="40"/>
      <c r="V47" s="40"/>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5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topLeftCell="A19" zoomScaleNormal="100" workbookViewId="0">
      <selection activeCell="G47" sqref="G47:H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133</v>
      </c>
      <c r="B4" s="67"/>
      <c r="C4" s="67"/>
      <c r="D4" s="67"/>
      <c r="E4" s="67"/>
      <c r="F4" s="67"/>
      <c r="G4" s="67"/>
      <c r="H4" s="67"/>
      <c r="I4" s="67"/>
      <c r="J4" s="67"/>
      <c r="K4" s="67"/>
      <c r="L4" s="67"/>
    </row>
    <row r="5" spans="1:12" x14ac:dyDescent="0.25">
      <c r="A5" s="69" t="s">
        <v>136</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v>1</v>
      </c>
      <c r="D8" s="85" t="s">
        <v>28</v>
      </c>
      <c r="E8" s="95" t="s">
        <v>59</v>
      </c>
      <c r="F8" s="72"/>
      <c r="G8" s="190" t="s">
        <v>96</v>
      </c>
      <c r="H8" s="216" t="s">
        <v>231</v>
      </c>
      <c r="J8" s="218" t="s">
        <v>135</v>
      </c>
      <c r="K8" s="231"/>
      <c r="L8" s="232"/>
    </row>
    <row r="9" spans="1:12" x14ac:dyDescent="0.25">
      <c r="A9" s="103" t="s">
        <v>2</v>
      </c>
      <c r="B9" s="110" t="s">
        <v>55</v>
      </c>
      <c r="C9" s="72"/>
      <c r="D9" s="85" t="s">
        <v>29</v>
      </c>
      <c r="E9" s="95" t="s">
        <v>60</v>
      </c>
      <c r="F9" s="72"/>
      <c r="G9" s="191"/>
      <c r="H9" s="175"/>
      <c r="J9" s="178"/>
      <c r="K9" s="233"/>
      <c r="L9" s="234"/>
    </row>
    <row r="10" spans="1:12" x14ac:dyDescent="0.25">
      <c r="A10" s="103" t="s">
        <v>3</v>
      </c>
      <c r="B10" s="110" t="s">
        <v>56</v>
      </c>
      <c r="C10" s="72"/>
      <c r="D10" s="85" t="s">
        <v>30</v>
      </c>
      <c r="E10" s="95" t="s">
        <v>61</v>
      </c>
      <c r="F10" s="72">
        <v>3</v>
      </c>
      <c r="G10" s="191"/>
      <c r="H10" s="175"/>
      <c r="J10" s="178"/>
      <c r="K10" s="233"/>
      <c r="L10" s="234"/>
    </row>
    <row r="11" spans="1:12" x14ac:dyDescent="0.25">
      <c r="A11" s="103" t="s">
        <v>4</v>
      </c>
      <c r="B11" s="110" t="s">
        <v>57</v>
      </c>
      <c r="C11" s="72"/>
      <c r="D11" s="85" t="s">
        <v>31</v>
      </c>
      <c r="E11" s="95" t="s">
        <v>62</v>
      </c>
      <c r="F11" s="72"/>
      <c r="G11" s="191"/>
      <c r="H11" s="175"/>
      <c r="J11" s="178"/>
      <c r="K11" s="233"/>
      <c r="L11" s="234"/>
    </row>
    <row r="12" spans="1:12" x14ac:dyDescent="0.25">
      <c r="A12" s="103" t="s">
        <v>5</v>
      </c>
      <c r="B12" s="110" t="s">
        <v>58</v>
      </c>
      <c r="C12" s="72"/>
      <c r="D12" s="85" t="s">
        <v>32</v>
      </c>
      <c r="E12" s="95" t="s">
        <v>63</v>
      </c>
      <c r="F12" s="74"/>
      <c r="G12" s="191"/>
      <c r="H12" s="175"/>
      <c r="J12" s="178"/>
      <c r="K12" s="233"/>
      <c r="L12" s="234"/>
    </row>
    <row r="13" spans="1:12" x14ac:dyDescent="0.25">
      <c r="A13" s="101" t="s">
        <v>6</v>
      </c>
      <c r="B13" s="110"/>
      <c r="C13" s="72"/>
      <c r="D13" s="83" t="s">
        <v>33</v>
      </c>
      <c r="E13" s="95"/>
      <c r="F13" s="72"/>
      <c r="G13" s="191"/>
      <c r="H13" s="175"/>
      <c r="J13" s="178"/>
      <c r="K13" s="233"/>
      <c r="L13" s="234"/>
    </row>
    <row r="14" spans="1:12" x14ac:dyDescent="0.25">
      <c r="A14" s="103" t="s">
        <v>7</v>
      </c>
      <c r="B14" s="110" t="s">
        <v>55</v>
      </c>
      <c r="C14" s="72"/>
      <c r="D14" s="83" t="s">
        <v>34</v>
      </c>
      <c r="E14" s="95"/>
      <c r="F14" s="72"/>
      <c r="G14" s="191"/>
      <c r="H14" s="175"/>
      <c r="J14" s="178"/>
      <c r="K14" s="233"/>
      <c r="L14" s="234"/>
    </row>
    <row r="15" spans="1:12" x14ac:dyDescent="0.25">
      <c r="A15" s="103" t="s">
        <v>8</v>
      </c>
      <c r="B15" s="110" t="s">
        <v>58</v>
      </c>
      <c r="C15" s="72">
        <v>5</v>
      </c>
      <c r="D15" s="85" t="s">
        <v>35</v>
      </c>
      <c r="E15" s="95" t="s">
        <v>59</v>
      </c>
      <c r="F15" s="72">
        <v>1</v>
      </c>
      <c r="G15" s="191"/>
      <c r="H15" s="175"/>
      <c r="J15" s="178"/>
      <c r="K15" s="233"/>
      <c r="L15" s="234"/>
    </row>
    <row r="16" spans="1:12" x14ac:dyDescent="0.25">
      <c r="A16" s="101" t="s">
        <v>9</v>
      </c>
      <c r="B16" s="110"/>
      <c r="C16" s="72"/>
      <c r="D16" s="85" t="s">
        <v>36</v>
      </c>
      <c r="E16" s="95" t="s">
        <v>63</v>
      </c>
      <c r="F16" s="72"/>
      <c r="G16" s="191"/>
      <c r="H16" s="175"/>
      <c r="J16" s="178"/>
      <c r="K16" s="233"/>
      <c r="L16" s="234"/>
    </row>
    <row r="17" spans="1:12" x14ac:dyDescent="0.25">
      <c r="A17" s="103" t="s">
        <v>10</v>
      </c>
      <c r="B17" s="110" t="s">
        <v>54</v>
      </c>
      <c r="C17" s="72">
        <v>1</v>
      </c>
      <c r="D17" s="83" t="s">
        <v>37</v>
      </c>
      <c r="E17" s="95"/>
      <c r="F17" s="72"/>
      <c r="G17" s="191"/>
      <c r="H17" s="175"/>
      <c r="J17" s="178"/>
      <c r="K17" s="233"/>
      <c r="L17" s="234"/>
    </row>
    <row r="18" spans="1:12" x14ac:dyDescent="0.25">
      <c r="A18" s="103" t="s">
        <v>11</v>
      </c>
      <c r="B18" s="110" t="s">
        <v>56</v>
      </c>
      <c r="C18" s="72"/>
      <c r="D18" s="83" t="s">
        <v>38</v>
      </c>
      <c r="E18" s="95"/>
      <c r="F18" s="72"/>
      <c r="G18" s="191"/>
      <c r="H18" s="175"/>
      <c r="J18" s="178"/>
      <c r="K18" s="233"/>
      <c r="L18" s="234"/>
    </row>
    <row r="19" spans="1:12" x14ac:dyDescent="0.25">
      <c r="A19" s="103" t="s">
        <v>12</v>
      </c>
      <c r="B19" s="110" t="s">
        <v>58</v>
      </c>
      <c r="C19" s="72"/>
      <c r="D19" s="85" t="s">
        <v>35</v>
      </c>
      <c r="E19" s="95" t="s">
        <v>64</v>
      </c>
      <c r="F19" s="72"/>
      <c r="G19" s="191"/>
      <c r="H19" s="175"/>
      <c r="J19" s="178"/>
      <c r="K19" s="233"/>
      <c r="L19" s="234"/>
    </row>
    <row r="20" spans="1:12" x14ac:dyDescent="0.25">
      <c r="A20" s="101" t="s">
        <v>13</v>
      </c>
      <c r="B20" s="110"/>
      <c r="C20" s="72"/>
      <c r="D20" s="85" t="s">
        <v>39</v>
      </c>
      <c r="E20" s="95" t="s">
        <v>59</v>
      </c>
      <c r="F20" s="72">
        <v>1</v>
      </c>
      <c r="G20" s="191"/>
      <c r="H20" s="175"/>
      <c r="J20" s="178"/>
      <c r="K20" s="233"/>
      <c r="L20" s="234"/>
    </row>
    <row r="21" spans="1:12" x14ac:dyDescent="0.25">
      <c r="A21" s="103" t="s">
        <v>14</v>
      </c>
      <c r="B21" s="110" t="s">
        <v>54</v>
      </c>
      <c r="C21" s="72"/>
      <c r="D21" s="85" t="s">
        <v>40</v>
      </c>
      <c r="E21" s="95" t="s">
        <v>60</v>
      </c>
      <c r="F21" s="72"/>
      <c r="G21" s="191"/>
      <c r="H21" s="175"/>
      <c r="J21" s="178"/>
      <c r="K21" s="233"/>
      <c r="L21" s="234"/>
    </row>
    <row r="22" spans="1:12" x14ac:dyDescent="0.25">
      <c r="A22" s="103" t="s">
        <v>15</v>
      </c>
      <c r="B22" s="110" t="s">
        <v>56</v>
      </c>
      <c r="C22" s="72">
        <v>3</v>
      </c>
      <c r="D22" s="85" t="s">
        <v>41</v>
      </c>
      <c r="E22" s="95" t="s">
        <v>61</v>
      </c>
      <c r="F22" s="72"/>
      <c r="G22" s="191"/>
      <c r="H22" s="175"/>
      <c r="J22" s="178"/>
      <c r="K22" s="233"/>
      <c r="L22" s="234"/>
    </row>
    <row r="23" spans="1:12" x14ac:dyDescent="0.25">
      <c r="A23" s="103" t="s">
        <v>16</v>
      </c>
      <c r="B23" s="110" t="s">
        <v>58</v>
      </c>
      <c r="C23" s="72"/>
      <c r="D23" s="85" t="s">
        <v>42</v>
      </c>
      <c r="E23" s="95" t="s">
        <v>62</v>
      </c>
      <c r="F23" s="72"/>
      <c r="G23" s="191"/>
      <c r="H23" s="175"/>
      <c r="J23" s="178"/>
      <c r="K23" s="233"/>
      <c r="L23" s="234"/>
    </row>
    <row r="24" spans="1:12" x14ac:dyDescent="0.25">
      <c r="A24" s="101" t="s">
        <v>17</v>
      </c>
      <c r="B24" s="110"/>
      <c r="C24" s="72"/>
      <c r="D24" s="85" t="s">
        <v>43</v>
      </c>
      <c r="E24" s="95" t="s">
        <v>63</v>
      </c>
      <c r="F24" s="72"/>
      <c r="G24" s="191"/>
      <c r="H24" s="175"/>
      <c r="J24" s="178"/>
      <c r="K24" s="233"/>
      <c r="L24" s="234"/>
    </row>
    <row r="25" spans="1:12" x14ac:dyDescent="0.25">
      <c r="A25" s="103" t="s">
        <v>18</v>
      </c>
      <c r="B25" s="110" t="s">
        <v>54</v>
      </c>
      <c r="C25" s="72">
        <v>1</v>
      </c>
      <c r="D25" s="83" t="s">
        <v>44</v>
      </c>
      <c r="E25" s="95"/>
      <c r="F25" s="72"/>
      <c r="G25" s="191"/>
      <c r="H25" s="175"/>
      <c r="J25" s="178"/>
      <c r="K25" s="233"/>
      <c r="L25" s="234"/>
    </row>
    <row r="26" spans="1:12" x14ac:dyDescent="0.25">
      <c r="A26" s="103" t="s">
        <v>19</v>
      </c>
      <c r="B26" s="110" t="s">
        <v>58</v>
      </c>
      <c r="C26" s="72"/>
      <c r="D26" s="85" t="s">
        <v>45</v>
      </c>
      <c r="E26" s="95" t="s">
        <v>59</v>
      </c>
      <c r="F26" s="72"/>
      <c r="G26" s="191"/>
      <c r="H26" s="175"/>
      <c r="J26" s="178"/>
      <c r="K26" s="233"/>
      <c r="L26" s="234"/>
    </row>
    <row r="27" spans="1:12" x14ac:dyDescent="0.25">
      <c r="A27" s="101" t="s">
        <v>20</v>
      </c>
      <c r="B27" s="110"/>
      <c r="C27" s="72"/>
      <c r="D27" s="85" t="s">
        <v>46</v>
      </c>
      <c r="E27" s="95" t="s">
        <v>60</v>
      </c>
      <c r="F27" s="72"/>
      <c r="G27" s="191"/>
      <c r="H27" s="175"/>
      <c r="J27" s="178"/>
      <c r="K27" s="233"/>
      <c r="L27" s="234"/>
    </row>
    <row r="28" spans="1:12" x14ac:dyDescent="0.25">
      <c r="A28" s="103" t="s">
        <v>21</v>
      </c>
      <c r="B28" s="110" t="s">
        <v>54</v>
      </c>
      <c r="C28" s="72"/>
      <c r="D28" s="85" t="s">
        <v>47</v>
      </c>
      <c r="E28" s="95" t="s">
        <v>61</v>
      </c>
      <c r="F28" s="72">
        <v>3</v>
      </c>
      <c r="G28" s="191"/>
      <c r="H28" s="175"/>
      <c r="J28" s="178"/>
      <c r="K28" s="233"/>
      <c r="L28" s="234"/>
    </row>
    <row r="29" spans="1:12" x14ac:dyDescent="0.25">
      <c r="A29" s="103" t="s">
        <v>22</v>
      </c>
      <c r="B29" s="110" t="s">
        <v>55</v>
      </c>
      <c r="C29" s="72">
        <v>2</v>
      </c>
      <c r="D29" s="85" t="s">
        <v>48</v>
      </c>
      <c r="E29" s="95" t="s">
        <v>62</v>
      </c>
      <c r="F29" s="72"/>
      <c r="G29" s="191"/>
      <c r="H29" s="175"/>
      <c r="J29" s="178"/>
      <c r="K29" s="233"/>
      <c r="L29" s="234"/>
    </row>
    <row r="30" spans="1:12" x14ac:dyDescent="0.25">
      <c r="A30" s="103" t="s">
        <v>23</v>
      </c>
      <c r="B30" s="110" t="s">
        <v>56</v>
      </c>
      <c r="C30" s="72"/>
      <c r="D30" s="85" t="s">
        <v>49</v>
      </c>
      <c r="E30" s="95" t="s">
        <v>63</v>
      </c>
      <c r="F30" s="72"/>
      <c r="G30" s="191"/>
      <c r="H30" s="175"/>
      <c r="J30" s="178"/>
      <c r="K30" s="233"/>
      <c r="L30" s="234"/>
    </row>
    <row r="31" spans="1:12" x14ac:dyDescent="0.25">
      <c r="A31" s="103" t="s">
        <v>24</v>
      </c>
      <c r="B31" s="110" t="s">
        <v>57</v>
      </c>
      <c r="C31" s="72"/>
      <c r="D31" s="86"/>
      <c r="E31" s="96"/>
      <c r="F31" s="72"/>
      <c r="G31" s="191"/>
      <c r="H31" s="175"/>
      <c r="J31" s="178"/>
      <c r="K31" s="233"/>
      <c r="L31" s="234"/>
    </row>
    <row r="32" spans="1:12" x14ac:dyDescent="0.25">
      <c r="A32" s="103" t="s">
        <v>25</v>
      </c>
      <c r="B32" s="110" t="s">
        <v>58</v>
      </c>
      <c r="C32" s="72"/>
      <c r="D32" s="86"/>
      <c r="E32" s="96"/>
      <c r="F32" s="72"/>
      <c r="G32" s="192"/>
      <c r="H32" s="217"/>
      <c r="J32" s="235"/>
      <c r="K32" s="236"/>
      <c r="L32" s="237"/>
    </row>
    <row r="33" spans="1:12" x14ac:dyDescent="0.25">
      <c r="A33" s="104"/>
      <c r="B33" s="59"/>
      <c r="C33" s="73">
        <v>13</v>
      </c>
      <c r="D33" s="87"/>
      <c r="E33" s="92"/>
      <c r="F33" s="73">
        <v>8</v>
      </c>
      <c r="G33" s="118"/>
      <c r="H33" s="92"/>
      <c r="J33" s="129"/>
      <c r="K33" s="129"/>
      <c r="L33" s="129"/>
    </row>
    <row r="34" spans="1:12" ht="15.75" thickBot="1" x14ac:dyDescent="0.3">
      <c r="C34" s="78"/>
      <c r="F34" s="78"/>
    </row>
    <row r="35" spans="1:12" ht="15.75" thickBot="1" x14ac:dyDescent="0.3">
      <c r="A35" s="130" t="s">
        <v>90</v>
      </c>
      <c r="B35" s="135">
        <f>C33/6*F33/4</f>
        <v>4.333333333333333</v>
      </c>
      <c r="C35" s="7"/>
      <c r="F35" s="7"/>
      <c r="G35" t="s">
        <v>93</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row r="48" spans="1:12" x14ac:dyDescent="0.25">
      <c r="A48" s="20"/>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22" zoomScaleNormal="100" workbookViewId="0">
      <selection activeCell="G48" sqref="G48:K48"/>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c r="H2" s="5"/>
    </row>
    <row r="3" spans="1:12" x14ac:dyDescent="0.25">
      <c r="A3" s="61" t="s">
        <v>50</v>
      </c>
      <c r="B3" s="152"/>
      <c r="C3" s="152"/>
      <c r="D3" s="157"/>
      <c r="E3" s="152"/>
      <c r="F3" s="152"/>
      <c r="G3" s="152"/>
      <c r="H3" s="152"/>
      <c r="I3" s="152"/>
      <c r="J3" s="152"/>
      <c r="K3" s="152"/>
      <c r="L3" s="152"/>
    </row>
    <row r="4" spans="1:12" x14ac:dyDescent="0.25">
      <c r="A4" s="67" t="s">
        <v>51</v>
      </c>
      <c r="B4" s="67"/>
      <c r="C4" s="67"/>
      <c r="D4" s="67"/>
      <c r="E4" s="67"/>
      <c r="F4" s="67"/>
      <c r="G4" s="67"/>
      <c r="H4" s="67"/>
      <c r="I4" s="67"/>
      <c r="J4" s="67"/>
      <c r="K4" s="67"/>
      <c r="L4" s="67"/>
    </row>
    <row r="5" spans="1:12" x14ac:dyDescent="0.25">
      <c r="A5" s="69" t="s">
        <v>52</v>
      </c>
      <c r="B5" s="69"/>
      <c r="C5" s="69"/>
      <c r="D5" s="69"/>
      <c r="E5" s="69"/>
      <c r="F5" s="69"/>
      <c r="G5" s="69"/>
      <c r="H5" s="69"/>
      <c r="I5" s="69"/>
      <c r="J5" s="69"/>
      <c r="K5" s="69"/>
      <c r="L5" s="69"/>
    </row>
    <row r="6" spans="1:12" x14ac:dyDescent="0.25">
      <c r="A6" s="100" t="s">
        <v>91</v>
      </c>
      <c r="B6" s="59"/>
      <c r="C6" s="71"/>
      <c r="D6" s="82" t="s">
        <v>26</v>
      </c>
      <c r="E6" s="152"/>
      <c r="F6" s="152"/>
      <c r="G6" s="152"/>
      <c r="H6" s="152"/>
      <c r="I6" s="152"/>
      <c r="J6" s="152"/>
      <c r="K6" s="152"/>
      <c r="L6" s="152"/>
    </row>
    <row r="7" spans="1:12" x14ac:dyDescent="0.25">
      <c r="A7" s="101" t="s">
        <v>0</v>
      </c>
      <c r="B7" s="109" t="s">
        <v>53</v>
      </c>
      <c r="C7" s="72"/>
      <c r="D7" s="83" t="s">
        <v>27</v>
      </c>
      <c r="E7" s="93" t="s">
        <v>65</v>
      </c>
      <c r="F7" s="72"/>
      <c r="G7" s="115" t="s">
        <v>66</v>
      </c>
      <c r="H7" s="120" t="s">
        <v>68</v>
      </c>
      <c r="I7" s="2"/>
      <c r="J7" s="122" t="s">
        <v>70</v>
      </c>
      <c r="K7" s="123"/>
      <c r="L7" s="124"/>
    </row>
    <row r="8" spans="1:12" x14ac:dyDescent="0.25">
      <c r="A8" s="102" t="s">
        <v>1</v>
      </c>
      <c r="B8" s="110" t="s">
        <v>54</v>
      </c>
      <c r="C8" s="72"/>
      <c r="D8" s="84" t="s">
        <v>28</v>
      </c>
      <c r="E8" s="94" t="s">
        <v>59</v>
      </c>
      <c r="F8" s="72"/>
      <c r="G8" s="116" t="s">
        <v>67</v>
      </c>
      <c r="H8" s="121" t="s">
        <v>69</v>
      </c>
      <c r="I8" s="3"/>
      <c r="J8" s="125"/>
      <c r="K8" s="126"/>
      <c r="L8" s="127"/>
    </row>
    <row r="9" spans="1:12" hidden="1" x14ac:dyDescent="0.25">
      <c r="A9" s="103" t="s">
        <v>1</v>
      </c>
      <c r="B9" s="110" t="s">
        <v>54</v>
      </c>
      <c r="C9" s="72"/>
      <c r="D9" s="85" t="s">
        <v>28</v>
      </c>
      <c r="E9" s="95" t="s">
        <v>59</v>
      </c>
      <c r="F9" s="72"/>
      <c r="G9" s="117"/>
      <c r="H9" s="92"/>
      <c r="J9" s="128"/>
      <c r="K9" s="123"/>
      <c r="L9" s="124"/>
    </row>
    <row r="10" spans="1:12" x14ac:dyDescent="0.25">
      <c r="A10" s="103" t="s">
        <v>2</v>
      </c>
      <c r="B10" s="110" t="s">
        <v>55</v>
      </c>
      <c r="C10" s="72"/>
      <c r="D10" s="85" t="s">
        <v>29</v>
      </c>
      <c r="E10" s="95" t="s">
        <v>60</v>
      </c>
      <c r="F10" s="72"/>
      <c r="G10" s="185" t="s">
        <v>89</v>
      </c>
      <c r="H10" s="175" t="s">
        <v>92</v>
      </c>
      <c r="J10" s="178" t="s">
        <v>211</v>
      </c>
      <c r="K10" s="179"/>
      <c r="L10" s="180"/>
    </row>
    <row r="11" spans="1:12" x14ac:dyDescent="0.25">
      <c r="A11" s="103" t="s">
        <v>3</v>
      </c>
      <c r="B11" s="110" t="s">
        <v>56</v>
      </c>
      <c r="C11" s="72"/>
      <c r="D11" s="85" t="s">
        <v>30</v>
      </c>
      <c r="E11" s="95" t="s">
        <v>61</v>
      </c>
      <c r="F11" s="72"/>
      <c r="G11" s="186"/>
      <c r="H11" s="176"/>
      <c r="J11" s="181"/>
      <c r="K11" s="179"/>
      <c r="L11" s="180"/>
    </row>
    <row r="12" spans="1:12" x14ac:dyDescent="0.25">
      <c r="A12" s="103" t="s">
        <v>4</v>
      </c>
      <c r="B12" s="110" t="s">
        <v>57</v>
      </c>
      <c r="C12" s="72">
        <v>4</v>
      </c>
      <c r="D12" s="85" t="s">
        <v>31</v>
      </c>
      <c r="E12" s="95" t="s">
        <v>62</v>
      </c>
      <c r="F12" s="72">
        <v>4</v>
      </c>
      <c r="G12" s="186"/>
      <c r="H12" s="176"/>
      <c r="J12" s="181"/>
      <c r="K12" s="179"/>
      <c r="L12" s="180"/>
    </row>
    <row r="13" spans="1:12" x14ac:dyDescent="0.25">
      <c r="A13" s="103" t="s">
        <v>5</v>
      </c>
      <c r="B13" s="110" t="s">
        <v>58</v>
      </c>
      <c r="C13" s="72"/>
      <c r="D13" s="85" t="s">
        <v>32</v>
      </c>
      <c r="E13" s="95" t="s">
        <v>63</v>
      </c>
      <c r="F13" s="74"/>
      <c r="G13" s="186"/>
      <c r="H13" s="176"/>
      <c r="J13" s="181"/>
      <c r="K13" s="179"/>
      <c r="L13" s="180"/>
    </row>
    <row r="14" spans="1:12" x14ac:dyDescent="0.25">
      <c r="A14" s="101" t="s">
        <v>6</v>
      </c>
      <c r="B14" s="110"/>
      <c r="C14" s="72"/>
      <c r="D14" s="83" t="s">
        <v>33</v>
      </c>
      <c r="E14" s="95"/>
      <c r="F14" s="72"/>
      <c r="G14" s="186"/>
      <c r="H14" s="176"/>
      <c r="J14" s="181"/>
      <c r="K14" s="179"/>
      <c r="L14" s="180"/>
    </row>
    <row r="15" spans="1:12" x14ac:dyDescent="0.25">
      <c r="A15" s="103" t="s">
        <v>7</v>
      </c>
      <c r="B15" s="110" t="s">
        <v>55</v>
      </c>
      <c r="C15" s="72"/>
      <c r="D15" s="83" t="s">
        <v>34</v>
      </c>
      <c r="E15" s="95"/>
      <c r="F15" s="72"/>
      <c r="G15" s="186"/>
      <c r="H15" s="176"/>
      <c r="J15" s="181"/>
      <c r="K15" s="179"/>
      <c r="L15" s="180"/>
    </row>
    <row r="16" spans="1:12" x14ac:dyDescent="0.25">
      <c r="A16" s="103" t="s">
        <v>8</v>
      </c>
      <c r="B16" s="110" t="s">
        <v>58</v>
      </c>
      <c r="C16" s="72">
        <v>5</v>
      </c>
      <c r="D16" s="85" t="s">
        <v>35</v>
      </c>
      <c r="E16" s="95" t="s">
        <v>59</v>
      </c>
      <c r="F16" s="72">
        <v>1</v>
      </c>
      <c r="G16" s="186"/>
      <c r="H16" s="176"/>
      <c r="J16" s="181"/>
      <c r="K16" s="179"/>
      <c r="L16" s="180"/>
    </row>
    <row r="17" spans="1:12" x14ac:dyDescent="0.25">
      <c r="A17" s="101" t="s">
        <v>9</v>
      </c>
      <c r="B17" s="110"/>
      <c r="C17" s="72"/>
      <c r="D17" s="85" t="s">
        <v>36</v>
      </c>
      <c r="E17" s="95" t="s">
        <v>63</v>
      </c>
      <c r="F17" s="72"/>
      <c r="G17" s="186"/>
      <c r="H17" s="176"/>
      <c r="J17" s="181"/>
      <c r="K17" s="179"/>
      <c r="L17" s="180"/>
    </row>
    <row r="18" spans="1:12" x14ac:dyDescent="0.25">
      <c r="A18" s="103" t="s">
        <v>10</v>
      </c>
      <c r="B18" s="110" t="s">
        <v>54</v>
      </c>
      <c r="C18" s="72">
        <v>1</v>
      </c>
      <c r="D18" s="83" t="s">
        <v>37</v>
      </c>
      <c r="E18" s="95"/>
      <c r="F18" s="72"/>
      <c r="G18" s="186"/>
      <c r="H18" s="176"/>
      <c r="J18" s="181"/>
      <c r="K18" s="179"/>
      <c r="L18" s="180"/>
    </row>
    <row r="19" spans="1:12" x14ac:dyDescent="0.25">
      <c r="A19" s="103" t="s">
        <v>11</v>
      </c>
      <c r="B19" s="110" t="s">
        <v>56</v>
      </c>
      <c r="C19" s="72"/>
      <c r="D19" s="83" t="s">
        <v>38</v>
      </c>
      <c r="E19" s="95"/>
      <c r="F19" s="72"/>
      <c r="G19" s="186"/>
      <c r="H19" s="176"/>
      <c r="J19" s="181"/>
      <c r="K19" s="179"/>
      <c r="L19" s="180"/>
    </row>
    <row r="20" spans="1:12" x14ac:dyDescent="0.25">
      <c r="A20" s="103" t="s">
        <v>12</v>
      </c>
      <c r="B20" s="110" t="s">
        <v>58</v>
      </c>
      <c r="C20" s="72"/>
      <c r="D20" s="85" t="s">
        <v>35</v>
      </c>
      <c r="E20" s="95" t="s">
        <v>64</v>
      </c>
      <c r="F20" s="72"/>
      <c r="G20" s="186"/>
      <c r="H20" s="176"/>
      <c r="J20" s="181"/>
      <c r="K20" s="179"/>
      <c r="L20" s="180"/>
    </row>
    <row r="21" spans="1:12" x14ac:dyDescent="0.25">
      <c r="A21" s="101" t="s">
        <v>13</v>
      </c>
      <c r="B21" s="110"/>
      <c r="C21" s="72"/>
      <c r="D21" s="85" t="s">
        <v>39</v>
      </c>
      <c r="E21" s="95" t="s">
        <v>59</v>
      </c>
      <c r="F21" s="72"/>
      <c r="G21" s="186"/>
      <c r="H21" s="176"/>
      <c r="J21" s="181"/>
      <c r="K21" s="179"/>
      <c r="L21" s="180"/>
    </row>
    <row r="22" spans="1:12" x14ac:dyDescent="0.25">
      <c r="A22" s="103" t="s">
        <v>14</v>
      </c>
      <c r="B22" s="110" t="s">
        <v>54</v>
      </c>
      <c r="C22" s="72">
        <v>1</v>
      </c>
      <c r="D22" s="85" t="s">
        <v>40</v>
      </c>
      <c r="E22" s="95" t="s">
        <v>60</v>
      </c>
      <c r="F22" s="72">
        <v>2</v>
      </c>
      <c r="G22" s="186"/>
      <c r="H22" s="176"/>
      <c r="J22" s="181"/>
      <c r="K22" s="179"/>
      <c r="L22" s="180"/>
    </row>
    <row r="23" spans="1:12" x14ac:dyDescent="0.25">
      <c r="A23" s="103" t="s">
        <v>15</v>
      </c>
      <c r="B23" s="110" t="s">
        <v>56</v>
      </c>
      <c r="C23" s="72"/>
      <c r="D23" s="85" t="s">
        <v>41</v>
      </c>
      <c r="E23" s="95" t="s">
        <v>61</v>
      </c>
      <c r="F23" s="72"/>
      <c r="G23" s="186"/>
      <c r="H23" s="176"/>
      <c r="J23" s="181"/>
      <c r="K23" s="179"/>
      <c r="L23" s="180"/>
    </row>
    <row r="24" spans="1:12" x14ac:dyDescent="0.25">
      <c r="A24" s="103" t="s">
        <v>16</v>
      </c>
      <c r="B24" s="110" t="s">
        <v>58</v>
      </c>
      <c r="C24" s="72"/>
      <c r="D24" s="85" t="s">
        <v>42</v>
      </c>
      <c r="E24" s="95" t="s">
        <v>62</v>
      </c>
      <c r="F24" s="72"/>
      <c r="G24" s="186"/>
      <c r="H24" s="176"/>
      <c r="J24" s="181"/>
      <c r="K24" s="179"/>
      <c r="L24" s="180"/>
    </row>
    <row r="25" spans="1:12" x14ac:dyDescent="0.25">
      <c r="A25" s="101" t="s">
        <v>17</v>
      </c>
      <c r="B25" s="110"/>
      <c r="C25" s="72"/>
      <c r="D25" s="85" t="s">
        <v>43</v>
      </c>
      <c r="E25" s="95" t="s">
        <v>63</v>
      </c>
      <c r="F25" s="72"/>
      <c r="G25" s="186"/>
      <c r="H25" s="176"/>
      <c r="J25" s="181"/>
      <c r="K25" s="179"/>
      <c r="L25" s="180"/>
    </row>
    <row r="26" spans="1:12" x14ac:dyDescent="0.25">
      <c r="A26" s="103" t="s">
        <v>18</v>
      </c>
      <c r="B26" s="110" t="s">
        <v>54</v>
      </c>
      <c r="C26" s="72">
        <v>1</v>
      </c>
      <c r="D26" s="83" t="s">
        <v>44</v>
      </c>
      <c r="E26" s="95"/>
      <c r="F26" s="72"/>
      <c r="G26" s="186"/>
      <c r="H26" s="176"/>
      <c r="J26" s="181"/>
      <c r="K26" s="179"/>
      <c r="L26" s="180"/>
    </row>
    <row r="27" spans="1:12" x14ac:dyDescent="0.25">
      <c r="A27" s="103" t="s">
        <v>19</v>
      </c>
      <c r="B27" s="110" t="s">
        <v>58</v>
      </c>
      <c r="C27" s="72"/>
      <c r="D27" s="85" t="s">
        <v>45</v>
      </c>
      <c r="E27" s="95" t="s">
        <v>59</v>
      </c>
      <c r="F27" s="72"/>
      <c r="G27" s="186"/>
      <c r="H27" s="176"/>
      <c r="J27" s="181"/>
      <c r="K27" s="179"/>
      <c r="L27" s="180"/>
    </row>
    <row r="28" spans="1:12" x14ac:dyDescent="0.25">
      <c r="A28" s="101" t="s">
        <v>20</v>
      </c>
      <c r="B28" s="110"/>
      <c r="C28" s="72"/>
      <c r="D28" s="85" t="s">
        <v>46</v>
      </c>
      <c r="E28" s="95" t="s">
        <v>60</v>
      </c>
      <c r="F28" s="72"/>
      <c r="G28" s="186"/>
      <c r="H28" s="176"/>
      <c r="J28" s="181"/>
      <c r="K28" s="179"/>
      <c r="L28" s="180"/>
    </row>
    <row r="29" spans="1:12" x14ac:dyDescent="0.25">
      <c r="A29" s="103" t="s">
        <v>21</v>
      </c>
      <c r="B29" s="110" t="s">
        <v>54</v>
      </c>
      <c r="C29" s="72"/>
      <c r="D29" s="85" t="s">
        <v>47</v>
      </c>
      <c r="E29" s="95" t="s">
        <v>61</v>
      </c>
      <c r="F29" s="72"/>
      <c r="G29" s="186"/>
      <c r="H29" s="176"/>
      <c r="J29" s="181"/>
      <c r="K29" s="179"/>
      <c r="L29" s="180"/>
    </row>
    <row r="30" spans="1:12" x14ac:dyDescent="0.25">
      <c r="A30" s="103" t="s">
        <v>22</v>
      </c>
      <c r="B30" s="110" t="s">
        <v>55</v>
      </c>
      <c r="C30" s="72"/>
      <c r="D30" s="85" t="s">
        <v>48</v>
      </c>
      <c r="E30" s="95" t="s">
        <v>62</v>
      </c>
      <c r="F30" s="72"/>
      <c r="G30" s="186"/>
      <c r="H30" s="176"/>
      <c r="J30" s="181"/>
      <c r="K30" s="179"/>
      <c r="L30" s="180"/>
    </row>
    <row r="31" spans="1:12" x14ac:dyDescent="0.25">
      <c r="A31" s="103" t="s">
        <v>23</v>
      </c>
      <c r="B31" s="110" t="s">
        <v>56</v>
      </c>
      <c r="C31" s="72"/>
      <c r="D31" s="85" t="s">
        <v>49</v>
      </c>
      <c r="E31" s="95" t="s">
        <v>63</v>
      </c>
      <c r="F31" s="72">
        <v>5</v>
      </c>
      <c r="G31" s="186"/>
      <c r="H31" s="176"/>
      <c r="J31" s="181"/>
      <c r="K31" s="179"/>
      <c r="L31" s="180"/>
    </row>
    <row r="32" spans="1:12" x14ac:dyDescent="0.25">
      <c r="A32" s="103" t="s">
        <v>24</v>
      </c>
      <c r="B32" s="110" t="s">
        <v>57</v>
      </c>
      <c r="C32" s="72">
        <v>4</v>
      </c>
      <c r="D32" s="86"/>
      <c r="E32" s="96"/>
      <c r="F32" s="72"/>
      <c r="G32" s="186"/>
      <c r="H32" s="176"/>
      <c r="J32" s="181"/>
      <c r="K32" s="179"/>
      <c r="L32" s="180"/>
    </row>
    <row r="33" spans="1:12" x14ac:dyDescent="0.25">
      <c r="A33" s="103" t="s">
        <v>25</v>
      </c>
      <c r="B33" s="110" t="s">
        <v>58</v>
      </c>
      <c r="C33" s="72"/>
      <c r="D33" s="86"/>
      <c r="E33" s="96"/>
      <c r="F33" s="72"/>
      <c r="G33" s="187"/>
      <c r="H33" s="177"/>
      <c r="J33" s="182"/>
      <c r="K33" s="183"/>
      <c r="L33" s="184"/>
    </row>
    <row r="34" spans="1:12" ht="15.75" thickBot="1" x14ac:dyDescent="0.3">
      <c r="C34" s="73">
        <f>SUM(C10:C33)</f>
        <v>16</v>
      </c>
      <c r="F34" s="73">
        <f>SUM(F10:F33)</f>
        <v>12</v>
      </c>
      <c r="G34" s="6"/>
    </row>
    <row r="35" spans="1:12" ht="15.75" thickBot="1" x14ac:dyDescent="0.3">
      <c r="A35" s="130" t="s">
        <v>90</v>
      </c>
      <c r="B35" s="131">
        <f>C34/6*F34/4</f>
        <v>8</v>
      </c>
      <c r="C35" s="7"/>
      <c r="F35" s="7"/>
      <c r="G35" s="6"/>
    </row>
    <row r="36" spans="1:12" x14ac:dyDescent="0.25">
      <c r="A36" s="149" t="s">
        <v>73</v>
      </c>
      <c r="B36" s="150"/>
      <c r="C36" s="150"/>
      <c r="D36" s="149"/>
      <c r="E36" s="152"/>
    </row>
    <row r="37" spans="1:12" x14ac:dyDescent="0.25">
      <c r="A37" s="149" t="s">
        <v>74</v>
      </c>
      <c r="B37" s="150"/>
      <c r="C37" s="150"/>
      <c r="D37" s="149" t="s">
        <v>75</v>
      </c>
      <c r="E37" s="152"/>
      <c r="G37" t="s">
        <v>93</v>
      </c>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4">
    <mergeCell ref="H10:H33"/>
    <mergeCell ref="J10:L33"/>
    <mergeCell ref="G10:G33"/>
    <mergeCell ref="A1:L1"/>
  </mergeCells>
  <phoneticPr fontId="0" type="noConversion"/>
  <pageMargins left="0.23622047244094491" right="0.23622047244094491" top="0.74803149606299213" bottom="0.74803149606299213" header="0.31496062992125984" footer="0.31496062992125984"/>
  <pageSetup paperSize="9" scale="7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zoomScaleNormal="100" workbookViewId="0">
      <selection activeCell="G47" sqref="G47:K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133</v>
      </c>
      <c r="B4" s="67"/>
      <c r="C4" s="67"/>
      <c r="D4" s="67"/>
      <c r="E4" s="67"/>
      <c r="F4" s="67"/>
      <c r="G4" s="67"/>
      <c r="H4" s="67"/>
      <c r="I4" s="67"/>
      <c r="J4" s="67"/>
      <c r="K4" s="67"/>
      <c r="L4" s="67"/>
    </row>
    <row r="5" spans="1:12" x14ac:dyDescent="0.25">
      <c r="A5" s="69" t="s">
        <v>139</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229" t="s">
        <v>89</v>
      </c>
      <c r="H8" s="216" t="s">
        <v>138</v>
      </c>
      <c r="J8" s="218" t="s">
        <v>137</v>
      </c>
      <c r="K8" s="231"/>
      <c r="L8" s="232"/>
    </row>
    <row r="9" spans="1:12" x14ac:dyDescent="0.25">
      <c r="A9" s="103" t="s">
        <v>2</v>
      </c>
      <c r="B9" s="110" t="s">
        <v>55</v>
      </c>
      <c r="C9" s="72"/>
      <c r="D9" s="85" t="s">
        <v>29</v>
      </c>
      <c r="E9" s="95" t="s">
        <v>60</v>
      </c>
      <c r="F9" s="72"/>
      <c r="G9" s="185"/>
      <c r="H9" s="175"/>
      <c r="J9" s="178"/>
      <c r="K9" s="233"/>
      <c r="L9" s="234"/>
    </row>
    <row r="10" spans="1:12" x14ac:dyDescent="0.25">
      <c r="A10" s="103" t="s">
        <v>3</v>
      </c>
      <c r="B10" s="110" t="s">
        <v>56</v>
      </c>
      <c r="C10" s="72"/>
      <c r="D10" s="85" t="s">
        <v>30</v>
      </c>
      <c r="E10" s="95" t="s">
        <v>61</v>
      </c>
      <c r="F10" s="72"/>
      <c r="G10" s="185"/>
      <c r="H10" s="175"/>
      <c r="J10" s="178"/>
      <c r="K10" s="233"/>
      <c r="L10" s="234"/>
    </row>
    <row r="11" spans="1:12" x14ac:dyDescent="0.25">
      <c r="A11" s="103" t="s">
        <v>4</v>
      </c>
      <c r="B11" s="110" t="s">
        <v>57</v>
      </c>
      <c r="C11" s="72"/>
      <c r="D11" s="85" t="s">
        <v>31</v>
      </c>
      <c r="E11" s="95" t="s">
        <v>62</v>
      </c>
      <c r="F11" s="72">
        <v>4</v>
      </c>
      <c r="G11" s="185"/>
      <c r="H11" s="175"/>
      <c r="J11" s="178"/>
      <c r="K11" s="233"/>
      <c r="L11" s="234"/>
    </row>
    <row r="12" spans="1:12" x14ac:dyDescent="0.25">
      <c r="A12" s="103" t="s">
        <v>5</v>
      </c>
      <c r="B12" s="110" t="s">
        <v>58</v>
      </c>
      <c r="C12" s="72">
        <v>5</v>
      </c>
      <c r="D12" s="85" t="s">
        <v>32</v>
      </c>
      <c r="E12" s="95" t="s">
        <v>63</v>
      </c>
      <c r="F12" s="74"/>
      <c r="G12" s="185"/>
      <c r="H12" s="175"/>
      <c r="J12" s="178"/>
      <c r="K12" s="233"/>
      <c r="L12" s="234"/>
    </row>
    <row r="13" spans="1:12" x14ac:dyDescent="0.25">
      <c r="A13" s="101" t="s">
        <v>6</v>
      </c>
      <c r="B13" s="110"/>
      <c r="C13" s="72"/>
      <c r="D13" s="83" t="s">
        <v>33</v>
      </c>
      <c r="E13" s="95"/>
      <c r="F13" s="72"/>
      <c r="G13" s="185"/>
      <c r="H13" s="175"/>
      <c r="J13" s="178"/>
      <c r="K13" s="233"/>
      <c r="L13" s="234"/>
    </row>
    <row r="14" spans="1:12" x14ac:dyDescent="0.25">
      <c r="A14" s="103" t="s">
        <v>7</v>
      </c>
      <c r="B14" s="110" t="s">
        <v>55</v>
      </c>
      <c r="C14" s="72"/>
      <c r="D14" s="83" t="s">
        <v>34</v>
      </c>
      <c r="E14" s="95"/>
      <c r="F14" s="72"/>
      <c r="G14" s="185"/>
      <c r="H14" s="175"/>
      <c r="J14" s="178"/>
      <c r="K14" s="233"/>
      <c r="L14" s="234"/>
    </row>
    <row r="15" spans="1:12" x14ac:dyDescent="0.25">
      <c r="A15" s="103" t="s">
        <v>8</v>
      </c>
      <c r="B15" s="110" t="s">
        <v>58</v>
      </c>
      <c r="C15" s="72">
        <v>5</v>
      </c>
      <c r="D15" s="85" t="s">
        <v>35</v>
      </c>
      <c r="E15" s="95" t="s">
        <v>59</v>
      </c>
      <c r="F15" s="72">
        <v>1</v>
      </c>
      <c r="G15" s="185"/>
      <c r="H15" s="175"/>
      <c r="J15" s="178"/>
      <c r="K15" s="233"/>
      <c r="L15" s="234"/>
    </row>
    <row r="16" spans="1:12" x14ac:dyDescent="0.25">
      <c r="A16" s="101" t="s">
        <v>9</v>
      </c>
      <c r="B16" s="110"/>
      <c r="C16" s="72"/>
      <c r="D16" s="85" t="s">
        <v>36</v>
      </c>
      <c r="E16" s="95" t="s">
        <v>63</v>
      </c>
      <c r="F16" s="72"/>
      <c r="G16" s="185"/>
      <c r="H16" s="175"/>
      <c r="J16" s="178"/>
      <c r="K16" s="233"/>
      <c r="L16" s="234"/>
    </row>
    <row r="17" spans="1:12" x14ac:dyDescent="0.25">
      <c r="A17" s="103" t="s">
        <v>10</v>
      </c>
      <c r="B17" s="110" t="s">
        <v>54</v>
      </c>
      <c r="C17" s="72">
        <v>1</v>
      </c>
      <c r="D17" s="83" t="s">
        <v>37</v>
      </c>
      <c r="E17" s="95"/>
      <c r="F17" s="72"/>
      <c r="G17" s="185"/>
      <c r="H17" s="175"/>
      <c r="J17" s="178"/>
      <c r="K17" s="233"/>
      <c r="L17" s="234"/>
    </row>
    <row r="18" spans="1:12" x14ac:dyDescent="0.25">
      <c r="A18" s="103" t="s">
        <v>11</v>
      </c>
      <c r="B18" s="110" t="s">
        <v>56</v>
      </c>
      <c r="C18" s="72"/>
      <c r="D18" s="83" t="s">
        <v>38</v>
      </c>
      <c r="E18" s="95"/>
      <c r="F18" s="72"/>
      <c r="G18" s="185"/>
      <c r="H18" s="175"/>
      <c r="J18" s="178"/>
      <c r="K18" s="233"/>
      <c r="L18" s="234"/>
    </row>
    <row r="19" spans="1:12" x14ac:dyDescent="0.25">
      <c r="A19" s="103" t="s">
        <v>12</v>
      </c>
      <c r="B19" s="110" t="s">
        <v>58</v>
      </c>
      <c r="C19" s="72"/>
      <c r="D19" s="85" t="s">
        <v>35</v>
      </c>
      <c r="E19" s="95" t="s">
        <v>64</v>
      </c>
      <c r="F19" s="72"/>
      <c r="G19" s="185"/>
      <c r="H19" s="175"/>
      <c r="J19" s="178"/>
      <c r="K19" s="233"/>
      <c r="L19" s="234"/>
    </row>
    <row r="20" spans="1:12" x14ac:dyDescent="0.25">
      <c r="A20" s="101" t="s">
        <v>13</v>
      </c>
      <c r="B20" s="110"/>
      <c r="C20" s="72"/>
      <c r="D20" s="85" t="s">
        <v>39</v>
      </c>
      <c r="E20" s="95" t="s">
        <v>59</v>
      </c>
      <c r="F20" s="72">
        <v>1</v>
      </c>
      <c r="G20" s="185"/>
      <c r="H20" s="175"/>
      <c r="J20" s="178"/>
      <c r="K20" s="233"/>
      <c r="L20" s="234"/>
    </row>
    <row r="21" spans="1:12" x14ac:dyDescent="0.25">
      <c r="A21" s="103" t="s">
        <v>14</v>
      </c>
      <c r="B21" s="110" t="s">
        <v>54</v>
      </c>
      <c r="C21" s="72"/>
      <c r="D21" s="85" t="s">
        <v>40</v>
      </c>
      <c r="E21" s="95" t="s">
        <v>60</v>
      </c>
      <c r="F21" s="72"/>
      <c r="G21" s="185"/>
      <c r="H21" s="175"/>
      <c r="J21" s="178"/>
      <c r="K21" s="233"/>
      <c r="L21" s="234"/>
    </row>
    <row r="22" spans="1:12" x14ac:dyDescent="0.25">
      <c r="A22" s="103" t="s">
        <v>15</v>
      </c>
      <c r="B22" s="110" t="s">
        <v>56</v>
      </c>
      <c r="C22" s="72">
        <v>3</v>
      </c>
      <c r="D22" s="85" t="s">
        <v>41</v>
      </c>
      <c r="E22" s="95" t="s">
        <v>61</v>
      </c>
      <c r="F22" s="72"/>
      <c r="G22" s="185"/>
      <c r="H22" s="175"/>
      <c r="J22" s="178"/>
      <c r="K22" s="233"/>
      <c r="L22" s="234"/>
    </row>
    <row r="23" spans="1:12" x14ac:dyDescent="0.25">
      <c r="A23" s="103" t="s">
        <v>16</v>
      </c>
      <c r="B23" s="110" t="s">
        <v>58</v>
      </c>
      <c r="C23" s="72"/>
      <c r="D23" s="85" t="s">
        <v>42</v>
      </c>
      <c r="E23" s="95" t="s">
        <v>62</v>
      </c>
      <c r="F23" s="72"/>
      <c r="G23" s="185"/>
      <c r="H23" s="175"/>
      <c r="J23" s="178"/>
      <c r="K23" s="233"/>
      <c r="L23" s="234"/>
    </row>
    <row r="24" spans="1:12" x14ac:dyDescent="0.25">
      <c r="A24" s="101" t="s">
        <v>17</v>
      </c>
      <c r="B24" s="110"/>
      <c r="C24" s="72"/>
      <c r="D24" s="85" t="s">
        <v>43</v>
      </c>
      <c r="E24" s="95" t="s">
        <v>63</v>
      </c>
      <c r="F24" s="72"/>
      <c r="G24" s="185"/>
      <c r="H24" s="175"/>
      <c r="J24" s="178"/>
      <c r="K24" s="233"/>
      <c r="L24" s="234"/>
    </row>
    <row r="25" spans="1:12" x14ac:dyDescent="0.25">
      <c r="A25" s="103" t="s">
        <v>18</v>
      </c>
      <c r="B25" s="110" t="s">
        <v>54</v>
      </c>
      <c r="C25" s="72">
        <v>1</v>
      </c>
      <c r="D25" s="83" t="s">
        <v>44</v>
      </c>
      <c r="E25" s="95"/>
      <c r="F25" s="72"/>
      <c r="G25" s="185"/>
      <c r="H25" s="175"/>
      <c r="J25" s="178"/>
      <c r="K25" s="233"/>
      <c r="L25" s="234"/>
    </row>
    <row r="26" spans="1:12" x14ac:dyDescent="0.25">
      <c r="A26" s="103" t="s">
        <v>19</v>
      </c>
      <c r="B26" s="110" t="s">
        <v>58</v>
      </c>
      <c r="C26" s="72"/>
      <c r="D26" s="85" t="s">
        <v>45</v>
      </c>
      <c r="E26" s="95" t="s">
        <v>59</v>
      </c>
      <c r="F26" s="72"/>
      <c r="G26" s="185"/>
      <c r="H26" s="175"/>
      <c r="J26" s="178"/>
      <c r="K26" s="233"/>
      <c r="L26" s="234"/>
    </row>
    <row r="27" spans="1:12" x14ac:dyDescent="0.25">
      <c r="A27" s="101" t="s">
        <v>20</v>
      </c>
      <c r="B27" s="110"/>
      <c r="C27" s="72"/>
      <c r="D27" s="85" t="s">
        <v>46</v>
      </c>
      <c r="E27" s="95" t="s">
        <v>60</v>
      </c>
      <c r="F27" s="72"/>
      <c r="G27" s="185"/>
      <c r="H27" s="175"/>
      <c r="J27" s="178"/>
      <c r="K27" s="233"/>
      <c r="L27" s="234"/>
    </row>
    <row r="28" spans="1:12" x14ac:dyDescent="0.25">
      <c r="A28" s="103" t="s">
        <v>21</v>
      </c>
      <c r="B28" s="110" t="s">
        <v>54</v>
      </c>
      <c r="C28" s="72"/>
      <c r="D28" s="85" t="s">
        <v>47</v>
      </c>
      <c r="E28" s="95" t="s">
        <v>61</v>
      </c>
      <c r="F28" s="72">
        <v>3</v>
      </c>
      <c r="G28" s="185"/>
      <c r="H28" s="175"/>
      <c r="J28" s="178"/>
      <c r="K28" s="233"/>
      <c r="L28" s="234"/>
    </row>
    <row r="29" spans="1:12" x14ac:dyDescent="0.25">
      <c r="A29" s="103" t="s">
        <v>22</v>
      </c>
      <c r="B29" s="110" t="s">
        <v>55</v>
      </c>
      <c r="C29" s="72"/>
      <c r="D29" s="85" t="s">
        <v>48</v>
      </c>
      <c r="E29" s="95" t="s">
        <v>62</v>
      </c>
      <c r="F29" s="72"/>
      <c r="G29" s="185"/>
      <c r="H29" s="175"/>
      <c r="J29" s="178"/>
      <c r="K29" s="233"/>
      <c r="L29" s="234"/>
    </row>
    <row r="30" spans="1:12" x14ac:dyDescent="0.25">
      <c r="A30" s="103" t="s">
        <v>23</v>
      </c>
      <c r="B30" s="110" t="s">
        <v>56</v>
      </c>
      <c r="C30" s="72">
        <v>3</v>
      </c>
      <c r="D30" s="85" t="s">
        <v>49</v>
      </c>
      <c r="E30" s="95" t="s">
        <v>63</v>
      </c>
      <c r="F30" s="72"/>
      <c r="G30" s="185"/>
      <c r="H30" s="175"/>
      <c r="J30" s="178"/>
      <c r="K30" s="233"/>
      <c r="L30" s="234"/>
    </row>
    <row r="31" spans="1:12" x14ac:dyDescent="0.25">
      <c r="A31" s="103" t="s">
        <v>24</v>
      </c>
      <c r="B31" s="110" t="s">
        <v>57</v>
      </c>
      <c r="C31" s="72"/>
      <c r="D31" s="86"/>
      <c r="E31" s="96"/>
      <c r="F31" s="72"/>
      <c r="G31" s="185"/>
      <c r="H31" s="175"/>
      <c r="J31" s="178"/>
      <c r="K31" s="233"/>
      <c r="L31" s="234"/>
    </row>
    <row r="32" spans="1:12" x14ac:dyDescent="0.25">
      <c r="A32" s="103" t="s">
        <v>25</v>
      </c>
      <c r="B32" s="110" t="s">
        <v>58</v>
      </c>
      <c r="C32" s="72"/>
      <c r="D32" s="86"/>
      <c r="E32" s="96"/>
      <c r="F32" s="72"/>
      <c r="G32" s="230"/>
      <c r="H32" s="217"/>
      <c r="J32" s="235"/>
      <c r="K32" s="236"/>
      <c r="L32" s="237"/>
    </row>
    <row r="33" spans="1:12" x14ac:dyDescent="0.25">
      <c r="A33" s="104"/>
      <c r="B33" s="59"/>
      <c r="C33" s="73">
        <v>18</v>
      </c>
      <c r="D33" s="87"/>
      <c r="E33" s="92"/>
      <c r="F33" s="73">
        <v>9</v>
      </c>
      <c r="G33" s="118"/>
      <c r="H33" s="92"/>
      <c r="J33" s="129"/>
      <c r="K33" s="129"/>
      <c r="L33" s="129"/>
    </row>
    <row r="34" spans="1:12" ht="15.75" thickBot="1" x14ac:dyDescent="0.3">
      <c r="C34" s="78"/>
      <c r="F34" s="78"/>
    </row>
    <row r="35" spans="1:12" ht="15.75" thickBot="1" x14ac:dyDescent="0.3">
      <c r="A35" s="130" t="s">
        <v>90</v>
      </c>
      <c r="B35" s="135">
        <f>C33/6*F33/4</f>
        <v>6.75</v>
      </c>
      <c r="C35" s="7"/>
      <c r="F35" s="7"/>
      <c r="G35" t="s">
        <v>124</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zoomScaleNormal="100" workbookViewId="0">
      <selection activeCell="G47" sqref="G47:I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133</v>
      </c>
      <c r="B4" s="67"/>
      <c r="C4" s="67"/>
      <c r="D4" s="67"/>
      <c r="E4" s="67"/>
      <c r="F4" s="67"/>
      <c r="G4" s="67"/>
      <c r="H4" s="67"/>
      <c r="I4" s="67"/>
      <c r="J4" s="67"/>
      <c r="K4" s="67"/>
      <c r="L4" s="67"/>
    </row>
    <row r="5" spans="1:12" x14ac:dyDescent="0.25">
      <c r="A5" s="69" t="s">
        <v>142</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190" t="s">
        <v>89</v>
      </c>
      <c r="H8" s="216" t="s">
        <v>141</v>
      </c>
      <c r="J8" s="218" t="s">
        <v>140</v>
      </c>
      <c r="K8" s="231"/>
      <c r="L8" s="232"/>
    </row>
    <row r="9" spans="1:12" x14ac:dyDescent="0.25">
      <c r="A9" s="103" t="s">
        <v>2</v>
      </c>
      <c r="B9" s="110" t="s">
        <v>55</v>
      </c>
      <c r="C9" s="72"/>
      <c r="D9" s="85" t="s">
        <v>29</v>
      </c>
      <c r="E9" s="95" t="s">
        <v>60</v>
      </c>
      <c r="F9" s="72"/>
      <c r="G9" s="191"/>
      <c r="H9" s="175"/>
      <c r="J9" s="178"/>
      <c r="K9" s="233"/>
      <c r="L9" s="234"/>
    </row>
    <row r="10" spans="1:12" x14ac:dyDescent="0.25">
      <c r="A10" s="103" t="s">
        <v>3</v>
      </c>
      <c r="B10" s="110" t="s">
        <v>56</v>
      </c>
      <c r="C10" s="72"/>
      <c r="D10" s="85" t="s">
        <v>30</v>
      </c>
      <c r="E10" s="95" t="s">
        <v>61</v>
      </c>
      <c r="F10" s="72">
        <v>3</v>
      </c>
      <c r="G10" s="191"/>
      <c r="H10" s="175"/>
      <c r="J10" s="178"/>
      <c r="K10" s="233"/>
      <c r="L10" s="234"/>
    </row>
    <row r="11" spans="1:12" x14ac:dyDescent="0.25">
      <c r="A11" s="103" t="s">
        <v>4</v>
      </c>
      <c r="B11" s="110" t="s">
        <v>57</v>
      </c>
      <c r="C11" s="72"/>
      <c r="D11" s="85" t="s">
        <v>31</v>
      </c>
      <c r="E11" s="95" t="s">
        <v>62</v>
      </c>
      <c r="F11" s="72"/>
      <c r="G11" s="191"/>
      <c r="H11" s="175"/>
      <c r="J11" s="178"/>
      <c r="K11" s="233"/>
      <c r="L11" s="234"/>
    </row>
    <row r="12" spans="1:12" x14ac:dyDescent="0.25">
      <c r="A12" s="103" t="s">
        <v>5</v>
      </c>
      <c r="B12" s="110" t="s">
        <v>58</v>
      </c>
      <c r="C12" s="72">
        <v>5</v>
      </c>
      <c r="D12" s="85" t="s">
        <v>32</v>
      </c>
      <c r="E12" s="95" t="s">
        <v>63</v>
      </c>
      <c r="F12" s="74"/>
      <c r="G12" s="191"/>
      <c r="H12" s="175"/>
      <c r="J12" s="178"/>
      <c r="K12" s="233"/>
      <c r="L12" s="234"/>
    </row>
    <row r="13" spans="1:12" x14ac:dyDescent="0.25">
      <c r="A13" s="101" t="s">
        <v>6</v>
      </c>
      <c r="B13" s="110"/>
      <c r="C13" s="72"/>
      <c r="D13" s="83" t="s">
        <v>33</v>
      </c>
      <c r="E13" s="95"/>
      <c r="F13" s="72"/>
      <c r="G13" s="191"/>
      <c r="H13" s="175"/>
      <c r="J13" s="178"/>
      <c r="K13" s="233"/>
      <c r="L13" s="234"/>
    </row>
    <row r="14" spans="1:12" x14ac:dyDescent="0.25">
      <c r="A14" s="103" t="s">
        <v>7</v>
      </c>
      <c r="B14" s="110" t="s">
        <v>55</v>
      </c>
      <c r="C14" s="72"/>
      <c r="D14" s="83" t="s">
        <v>34</v>
      </c>
      <c r="E14" s="95"/>
      <c r="F14" s="72"/>
      <c r="G14" s="191"/>
      <c r="H14" s="175"/>
      <c r="J14" s="178"/>
      <c r="K14" s="233"/>
      <c r="L14" s="234"/>
    </row>
    <row r="15" spans="1:12" x14ac:dyDescent="0.25">
      <c r="A15" s="103" t="s">
        <v>8</v>
      </c>
      <c r="B15" s="110" t="s">
        <v>58</v>
      </c>
      <c r="C15" s="72">
        <v>5</v>
      </c>
      <c r="D15" s="85" t="s">
        <v>35</v>
      </c>
      <c r="E15" s="95" t="s">
        <v>59</v>
      </c>
      <c r="F15" s="72">
        <v>1</v>
      </c>
      <c r="G15" s="191"/>
      <c r="H15" s="175"/>
      <c r="J15" s="178"/>
      <c r="K15" s="233"/>
      <c r="L15" s="234"/>
    </row>
    <row r="16" spans="1:12" x14ac:dyDescent="0.25">
      <c r="A16" s="101" t="s">
        <v>9</v>
      </c>
      <c r="B16" s="110"/>
      <c r="C16" s="72"/>
      <c r="D16" s="85" t="s">
        <v>36</v>
      </c>
      <c r="E16" s="95" t="s">
        <v>63</v>
      </c>
      <c r="F16" s="72"/>
      <c r="G16" s="191"/>
      <c r="H16" s="175"/>
      <c r="J16" s="178"/>
      <c r="K16" s="233"/>
      <c r="L16" s="234"/>
    </row>
    <row r="17" spans="1:12" x14ac:dyDescent="0.25">
      <c r="A17" s="103" t="s">
        <v>10</v>
      </c>
      <c r="B17" s="110" t="s">
        <v>54</v>
      </c>
      <c r="C17" s="72">
        <v>1</v>
      </c>
      <c r="D17" s="83" t="s">
        <v>37</v>
      </c>
      <c r="E17" s="95"/>
      <c r="F17" s="72"/>
      <c r="G17" s="191"/>
      <c r="H17" s="175"/>
      <c r="J17" s="178"/>
      <c r="K17" s="233"/>
      <c r="L17" s="234"/>
    </row>
    <row r="18" spans="1:12" x14ac:dyDescent="0.25">
      <c r="A18" s="103" t="s">
        <v>11</v>
      </c>
      <c r="B18" s="110" t="s">
        <v>56</v>
      </c>
      <c r="C18" s="72"/>
      <c r="D18" s="83" t="s">
        <v>38</v>
      </c>
      <c r="E18" s="95"/>
      <c r="F18" s="72"/>
      <c r="G18" s="191"/>
      <c r="H18" s="175"/>
      <c r="J18" s="178"/>
      <c r="K18" s="233"/>
      <c r="L18" s="234"/>
    </row>
    <row r="19" spans="1:12" x14ac:dyDescent="0.25">
      <c r="A19" s="103" t="s">
        <v>12</v>
      </c>
      <c r="B19" s="110" t="s">
        <v>58</v>
      </c>
      <c r="C19" s="72"/>
      <c r="D19" s="85" t="s">
        <v>35</v>
      </c>
      <c r="E19" s="95" t="s">
        <v>64</v>
      </c>
      <c r="F19" s="72"/>
      <c r="G19" s="191"/>
      <c r="H19" s="175"/>
      <c r="J19" s="178"/>
      <c r="K19" s="233"/>
      <c r="L19" s="234"/>
    </row>
    <row r="20" spans="1:12" x14ac:dyDescent="0.25">
      <c r="A20" s="101" t="s">
        <v>13</v>
      </c>
      <c r="B20" s="110"/>
      <c r="C20" s="72"/>
      <c r="D20" s="85" t="s">
        <v>39</v>
      </c>
      <c r="E20" s="95" t="s">
        <v>59</v>
      </c>
      <c r="F20" s="72"/>
      <c r="G20" s="191"/>
      <c r="H20" s="175"/>
      <c r="J20" s="178"/>
      <c r="K20" s="233"/>
      <c r="L20" s="234"/>
    </row>
    <row r="21" spans="1:12" x14ac:dyDescent="0.25">
      <c r="A21" s="103" t="s">
        <v>14</v>
      </c>
      <c r="B21" s="110" t="s">
        <v>54</v>
      </c>
      <c r="C21" s="72"/>
      <c r="D21" s="85" t="s">
        <v>40</v>
      </c>
      <c r="E21" s="95" t="s">
        <v>60</v>
      </c>
      <c r="F21" s="72">
        <v>2</v>
      </c>
      <c r="G21" s="191"/>
      <c r="H21" s="175"/>
      <c r="J21" s="178"/>
      <c r="K21" s="233"/>
      <c r="L21" s="234"/>
    </row>
    <row r="22" spans="1:12" x14ac:dyDescent="0.25">
      <c r="A22" s="103" t="s">
        <v>15</v>
      </c>
      <c r="B22" s="110" t="s">
        <v>56</v>
      </c>
      <c r="C22" s="72">
        <v>3</v>
      </c>
      <c r="D22" s="85" t="s">
        <v>41</v>
      </c>
      <c r="E22" s="95" t="s">
        <v>61</v>
      </c>
      <c r="F22" s="72"/>
      <c r="G22" s="191"/>
      <c r="H22" s="175"/>
      <c r="J22" s="178"/>
      <c r="K22" s="233"/>
      <c r="L22" s="234"/>
    </row>
    <row r="23" spans="1:12" x14ac:dyDescent="0.25">
      <c r="A23" s="103" t="s">
        <v>16</v>
      </c>
      <c r="B23" s="110" t="s">
        <v>58</v>
      </c>
      <c r="C23" s="72"/>
      <c r="D23" s="85" t="s">
        <v>42</v>
      </c>
      <c r="E23" s="95" t="s">
        <v>62</v>
      </c>
      <c r="F23" s="72"/>
      <c r="G23" s="191"/>
      <c r="H23" s="175"/>
      <c r="J23" s="178"/>
      <c r="K23" s="233"/>
      <c r="L23" s="234"/>
    </row>
    <row r="24" spans="1:12" x14ac:dyDescent="0.25">
      <c r="A24" s="101" t="s">
        <v>17</v>
      </c>
      <c r="B24" s="110"/>
      <c r="C24" s="72"/>
      <c r="D24" s="85" t="s">
        <v>43</v>
      </c>
      <c r="E24" s="95" t="s">
        <v>63</v>
      </c>
      <c r="F24" s="72"/>
      <c r="G24" s="191"/>
      <c r="H24" s="175"/>
      <c r="J24" s="178"/>
      <c r="K24" s="233"/>
      <c r="L24" s="234"/>
    </row>
    <row r="25" spans="1:12" x14ac:dyDescent="0.25">
      <c r="A25" s="103" t="s">
        <v>18</v>
      </c>
      <c r="B25" s="110" t="s">
        <v>54</v>
      </c>
      <c r="C25" s="72">
        <v>1</v>
      </c>
      <c r="D25" s="83" t="s">
        <v>44</v>
      </c>
      <c r="E25" s="95"/>
      <c r="F25" s="72"/>
      <c r="G25" s="191"/>
      <c r="H25" s="175"/>
      <c r="J25" s="178"/>
      <c r="K25" s="233"/>
      <c r="L25" s="234"/>
    </row>
    <row r="26" spans="1:12" x14ac:dyDescent="0.25">
      <c r="A26" s="103" t="s">
        <v>19</v>
      </c>
      <c r="B26" s="110" t="s">
        <v>58</v>
      </c>
      <c r="C26" s="72"/>
      <c r="D26" s="85" t="s">
        <v>45</v>
      </c>
      <c r="E26" s="95" t="s">
        <v>59</v>
      </c>
      <c r="F26" s="72"/>
      <c r="G26" s="191"/>
      <c r="H26" s="175"/>
      <c r="J26" s="178"/>
      <c r="K26" s="233"/>
      <c r="L26" s="234"/>
    </row>
    <row r="27" spans="1:12" x14ac:dyDescent="0.25">
      <c r="A27" s="101" t="s">
        <v>20</v>
      </c>
      <c r="B27" s="110"/>
      <c r="C27" s="72"/>
      <c r="D27" s="85" t="s">
        <v>46</v>
      </c>
      <c r="E27" s="95" t="s">
        <v>60</v>
      </c>
      <c r="F27" s="72"/>
      <c r="G27" s="191"/>
      <c r="H27" s="175"/>
      <c r="J27" s="178"/>
      <c r="K27" s="233"/>
      <c r="L27" s="234"/>
    </row>
    <row r="28" spans="1:12" x14ac:dyDescent="0.25">
      <c r="A28" s="103" t="s">
        <v>21</v>
      </c>
      <c r="B28" s="110" t="s">
        <v>54</v>
      </c>
      <c r="C28" s="72"/>
      <c r="D28" s="85" t="s">
        <v>47</v>
      </c>
      <c r="E28" s="95" t="s">
        <v>61</v>
      </c>
      <c r="F28" s="72">
        <v>3</v>
      </c>
      <c r="G28" s="191"/>
      <c r="H28" s="175"/>
      <c r="J28" s="178"/>
      <c r="K28" s="233"/>
      <c r="L28" s="234"/>
    </row>
    <row r="29" spans="1:12" x14ac:dyDescent="0.25">
      <c r="A29" s="103" t="s">
        <v>22</v>
      </c>
      <c r="B29" s="110" t="s">
        <v>55</v>
      </c>
      <c r="C29" s="72">
        <v>2</v>
      </c>
      <c r="D29" s="85" t="s">
        <v>48</v>
      </c>
      <c r="E29" s="95" t="s">
        <v>62</v>
      </c>
      <c r="F29" s="72"/>
      <c r="G29" s="191"/>
      <c r="H29" s="175"/>
      <c r="J29" s="178"/>
      <c r="K29" s="233"/>
      <c r="L29" s="234"/>
    </row>
    <row r="30" spans="1:12" x14ac:dyDescent="0.25">
      <c r="A30" s="103" t="s">
        <v>23</v>
      </c>
      <c r="B30" s="110" t="s">
        <v>56</v>
      </c>
      <c r="C30" s="72"/>
      <c r="D30" s="85" t="s">
        <v>49</v>
      </c>
      <c r="E30" s="95" t="s">
        <v>63</v>
      </c>
      <c r="F30" s="72"/>
      <c r="G30" s="191"/>
      <c r="H30" s="175"/>
      <c r="J30" s="178"/>
      <c r="K30" s="233"/>
      <c r="L30" s="234"/>
    </row>
    <row r="31" spans="1:12" x14ac:dyDescent="0.25">
      <c r="A31" s="103" t="s">
        <v>24</v>
      </c>
      <c r="B31" s="110" t="s">
        <v>57</v>
      </c>
      <c r="C31" s="72"/>
      <c r="D31" s="86"/>
      <c r="E31" s="96"/>
      <c r="F31" s="72"/>
      <c r="G31" s="191"/>
      <c r="H31" s="175"/>
      <c r="J31" s="178"/>
      <c r="K31" s="233"/>
      <c r="L31" s="234"/>
    </row>
    <row r="32" spans="1:12" x14ac:dyDescent="0.25">
      <c r="A32" s="103" t="s">
        <v>25</v>
      </c>
      <c r="B32" s="110" t="s">
        <v>58</v>
      </c>
      <c r="C32" s="72"/>
      <c r="D32" s="86"/>
      <c r="E32" s="96"/>
      <c r="F32" s="72"/>
      <c r="G32" s="192"/>
      <c r="H32" s="217"/>
      <c r="J32" s="235"/>
      <c r="K32" s="236"/>
      <c r="L32" s="237"/>
    </row>
    <row r="33" spans="1:12" x14ac:dyDescent="0.25">
      <c r="A33" s="104"/>
      <c r="B33" s="59"/>
      <c r="C33" s="73">
        <f>SUM(C10:C32)</f>
        <v>17</v>
      </c>
      <c r="D33" s="87"/>
      <c r="E33" s="92"/>
      <c r="F33" s="73">
        <v>9</v>
      </c>
      <c r="G33" s="119"/>
      <c r="H33" s="92"/>
      <c r="J33" s="129"/>
      <c r="K33" s="129"/>
      <c r="L33" s="129"/>
    </row>
    <row r="34" spans="1:12" ht="15.75" thickBot="1" x14ac:dyDescent="0.3">
      <c r="C34" s="78"/>
      <c r="F34" s="78"/>
      <c r="G34" s="6"/>
    </row>
    <row r="35" spans="1:12" ht="15.75" thickBot="1" x14ac:dyDescent="0.3">
      <c r="A35" s="130" t="s">
        <v>90</v>
      </c>
      <c r="B35" s="135">
        <f>C33/6*F33/4</f>
        <v>6.375</v>
      </c>
      <c r="C35" s="7"/>
      <c r="F35" s="7"/>
      <c r="G35" s="6" t="s">
        <v>124</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6" zoomScaleNormal="100" workbookViewId="0">
      <selection activeCell="G44" sqref="G44:I44"/>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133</v>
      </c>
      <c r="B4" s="67"/>
      <c r="C4" s="67"/>
      <c r="D4" s="67"/>
      <c r="E4" s="67"/>
      <c r="F4" s="67"/>
      <c r="G4" s="67"/>
      <c r="H4" s="67"/>
      <c r="I4" s="67"/>
      <c r="J4" s="67"/>
      <c r="K4" s="67"/>
      <c r="L4" s="67"/>
    </row>
    <row r="5" spans="1:12" x14ac:dyDescent="0.25">
      <c r="A5" s="69" t="s">
        <v>145</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229" t="s">
        <v>89</v>
      </c>
      <c r="H8" s="216" t="s">
        <v>144</v>
      </c>
      <c r="J8" s="218" t="s">
        <v>143</v>
      </c>
      <c r="K8" s="231"/>
      <c r="L8" s="232"/>
    </row>
    <row r="9" spans="1:12" x14ac:dyDescent="0.25">
      <c r="A9" s="103" t="s">
        <v>2</v>
      </c>
      <c r="B9" s="110" t="s">
        <v>55</v>
      </c>
      <c r="C9" s="72"/>
      <c r="D9" s="85" t="s">
        <v>29</v>
      </c>
      <c r="E9" s="95" t="s">
        <v>60</v>
      </c>
      <c r="F9" s="72"/>
      <c r="G9" s="186"/>
      <c r="H9" s="175"/>
      <c r="J9" s="178"/>
      <c r="K9" s="233"/>
      <c r="L9" s="234"/>
    </row>
    <row r="10" spans="1:12" x14ac:dyDescent="0.25">
      <c r="A10" s="103" t="s">
        <v>3</v>
      </c>
      <c r="B10" s="110" t="s">
        <v>56</v>
      </c>
      <c r="C10" s="72"/>
      <c r="D10" s="85" t="s">
        <v>30</v>
      </c>
      <c r="E10" s="95" t="s">
        <v>61</v>
      </c>
      <c r="F10" s="72">
        <v>3</v>
      </c>
      <c r="G10" s="186"/>
      <c r="H10" s="175"/>
      <c r="J10" s="178"/>
      <c r="K10" s="233"/>
      <c r="L10" s="234"/>
    </row>
    <row r="11" spans="1:12" x14ac:dyDescent="0.25">
      <c r="A11" s="103" t="s">
        <v>4</v>
      </c>
      <c r="B11" s="110" t="s">
        <v>57</v>
      </c>
      <c r="C11" s="72"/>
      <c r="D11" s="85" t="s">
        <v>31</v>
      </c>
      <c r="E11" s="95" t="s">
        <v>62</v>
      </c>
      <c r="F11" s="72"/>
      <c r="G11" s="186"/>
      <c r="H11" s="175"/>
      <c r="J11" s="178"/>
      <c r="K11" s="233"/>
      <c r="L11" s="234"/>
    </row>
    <row r="12" spans="1:12" x14ac:dyDescent="0.25">
      <c r="A12" s="103" t="s">
        <v>5</v>
      </c>
      <c r="B12" s="110" t="s">
        <v>58</v>
      </c>
      <c r="C12" s="72">
        <v>5</v>
      </c>
      <c r="D12" s="85" t="s">
        <v>32</v>
      </c>
      <c r="E12" s="95" t="s">
        <v>63</v>
      </c>
      <c r="F12" s="74"/>
      <c r="G12" s="186"/>
      <c r="H12" s="175"/>
      <c r="J12" s="178"/>
      <c r="K12" s="233"/>
      <c r="L12" s="234"/>
    </row>
    <row r="13" spans="1:12" x14ac:dyDescent="0.25">
      <c r="A13" s="101" t="s">
        <v>6</v>
      </c>
      <c r="B13" s="110"/>
      <c r="C13" s="72"/>
      <c r="D13" s="83" t="s">
        <v>33</v>
      </c>
      <c r="E13" s="95"/>
      <c r="F13" s="72"/>
      <c r="G13" s="186"/>
      <c r="H13" s="175"/>
      <c r="J13" s="178"/>
      <c r="K13" s="233"/>
      <c r="L13" s="234"/>
    </row>
    <row r="14" spans="1:12" x14ac:dyDescent="0.25">
      <c r="A14" s="103" t="s">
        <v>7</v>
      </c>
      <c r="B14" s="110" t="s">
        <v>55</v>
      </c>
      <c r="C14" s="72"/>
      <c r="D14" s="83" t="s">
        <v>34</v>
      </c>
      <c r="E14" s="95"/>
      <c r="F14" s="72"/>
      <c r="G14" s="186"/>
      <c r="H14" s="175"/>
      <c r="J14" s="178"/>
      <c r="K14" s="233"/>
      <c r="L14" s="234"/>
    </row>
    <row r="15" spans="1:12" x14ac:dyDescent="0.25">
      <c r="A15" s="103" t="s">
        <v>8</v>
      </c>
      <c r="B15" s="110" t="s">
        <v>58</v>
      </c>
      <c r="C15" s="72">
        <v>5</v>
      </c>
      <c r="D15" s="85" t="s">
        <v>35</v>
      </c>
      <c r="E15" s="95" t="s">
        <v>59</v>
      </c>
      <c r="F15" s="72">
        <v>1</v>
      </c>
      <c r="G15" s="186"/>
      <c r="H15" s="175"/>
      <c r="J15" s="178"/>
      <c r="K15" s="233"/>
      <c r="L15" s="234"/>
    </row>
    <row r="16" spans="1:12" x14ac:dyDescent="0.25">
      <c r="A16" s="101" t="s">
        <v>9</v>
      </c>
      <c r="B16" s="110"/>
      <c r="C16" s="72"/>
      <c r="D16" s="85" t="s">
        <v>36</v>
      </c>
      <c r="E16" s="95" t="s">
        <v>63</v>
      </c>
      <c r="F16" s="72"/>
      <c r="G16" s="186"/>
      <c r="H16" s="175"/>
      <c r="J16" s="178"/>
      <c r="K16" s="233"/>
      <c r="L16" s="234"/>
    </row>
    <row r="17" spans="1:12" x14ac:dyDescent="0.25">
      <c r="A17" s="103" t="s">
        <v>10</v>
      </c>
      <c r="B17" s="110" t="s">
        <v>54</v>
      </c>
      <c r="C17" s="72">
        <v>1</v>
      </c>
      <c r="D17" s="83" t="s">
        <v>37</v>
      </c>
      <c r="E17" s="95"/>
      <c r="F17" s="72"/>
      <c r="G17" s="186"/>
      <c r="H17" s="175"/>
      <c r="J17" s="178"/>
      <c r="K17" s="233"/>
      <c r="L17" s="234"/>
    </row>
    <row r="18" spans="1:12" x14ac:dyDescent="0.25">
      <c r="A18" s="103" t="s">
        <v>11</v>
      </c>
      <c r="B18" s="110" t="s">
        <v>56</v>
      </c>
      <c r="C18" s="72"/>
      <c r="D18" s="83" t="s">
        <v>38</v>
      </c>
      <c r="E18" s="95"/>
      <c r="F18" s="72"/>
      <c r="G18" s="186"/>
      <c r="H18" s="175"/>
      <c r="J18" s="178"/>
      <c r="K18" s="233"/>
      <c r="L18" s="234"/>
    </row>
    <row r="19" spans="1:12" x14ac:dyDescent="0.25">
      <c r="A19" s="103" t="s">
        <v>12</v>
      </c>
      <c r="B19" s="110" t="s">
        <v>58</v>
      </c>
      <c r="C19" s="72"/>
      <c r="D19" s="85" t="s">
        <v>35</v>
      </c>
      <c r="E19" s="95" t="s">
        <v>64</v>
      </c>
      <c r="F19" s="72"/>
      <c r="G19" s="186"/>
      <c r="H19" s="175"/>
      <c r="J19" s="178"/>
      <c r="K19" s="233"/>
      <c r="L19" s="234"/>
    </row>
    <row r="20" spans="1:12" x14ac:dyDescent="0.25">
      <c r="A20" s="101" t="s">
        <v>13</v>
      </c>
      <c r="B20" s="110"/>
      <c r="C20" s="72"/>
      <c r="D20" s="85" t="s">
        <v>39</v>
      </c>
      <c r="E20" s="95" t="s">
        <v>59</v>
      </c>
      <c r="F20" s="72">
        <v>2</v>
      </c>
      <c r="G20" s="186"/>
      <c r="H20" s="175"/>
      <c r="J20" s="178"/>
      <c r="K20" s="233"/>
      <c r="L20" s="234"/>
    </row>
    <row r="21" spans="1:12" x14ac:dyDescent="0.25">
      <c r="A21" s="103" t="s">
        <v>14</v>
      </c>
      <c r="B21" s="110" t="s">
        <v>54</v>
      </c>
      <c r="C21" s="72"/>
      <c r="D21" s="85" t="s">
        <v>40</v>
      </c>
      <c r="E21" s="95" t="s">
        <v>60</v>
      </c>
      <c r="F21" s="72"/>
      <c r="G21" s="186"/>
      <c r="H21" s="175"/>
      <c r="J21" s="178"/>
      <c r="K21" s="233"/>
      <c r="L21" s="234"/>
    </row>
    <row r="22" spans="1:12" x14ac:dyDescent="0.25">
      <c r="A22" s="103" t="s">
        <v>15</v>
      </c>
      <c r="B22" s="110" t="s">
        <v>56</v>
      </c>
      <c r="C22" s="72">
        <v>3</v>
      </c>
      <c r="D22" s="85" t="s">
        <v>41</v>
      </c>
      <c r="E22" s="95" t="s">
        <v>61</v>
      </c>
      <c r="F22" s="72"/>
      <c r="G22" s="186"/>
      <c r="H22" s="175"/>
      <c r="J22" s="178"/>
      <c r="K22" s="233"/>
      <c r="L22" s="234"/>
    </row>
    <row r="23" spans="1:12" x14ac:dyDescent="0.25">
      <c r="A23" s="103" t="s">
        <v>16</v>
      </c>
      <c r="B23" s="110" t="s">
        <v>58</v>
      </c>
      <c r="C23" s="72"/>
      <c r="D23" s="85" t="s">
        <v>42</v>
      </c>
      <c r="E23" s="95" t="s">
        <v>62</v>
      </c>
      <c r="F23" s="72"/>
      <c r="G23" s="186"/>
      <c r="H23" s="175"/>
      <c r="J23" s="178"/>
      <c r="K23" s="233"/>
      <c r="L23" s="234"/>
    </row>
    <row r="24" spans="1:12" x14ac:dyDescent="0.25">
      <c r="A24" s="101" t="s">
        <v>17</v>
      </c>
      <c r="B24" s="110"/>
      <c r="C24" s="72"/>
      <c r="D24" s="85" t="s">
        <v>43</v>
      </c>
      <c r="E24" s="95" t="s">
        <v>63</v>
      </c>
      <c r="F24" s="72"/>
      <c r="G24" s="186"/>
      <c r="H24" s="175"/>
      <c r="J24" s="178"/>
      <c r="K24" s="233"/>
      <c r="L24" s="234"/>
    </row>
    <row r="25" spans="1:12" x14ac:dyDescent="0.25">
      <c r="A25" s="103" t="s">
        <v>18</v>
      </c>
      <c r="B25" s="110" t="s">
        <v>54</v>
      </c>
      <c r="C25" s="72">
        <v>1</v>
      </c>
      <c r="D25" s="83" t="s">
        <v>44</v>
      </c>
      <c r="E25" s="95"/>
      <c r="F25" s="72"/>
      <c r="G25" s="186"/>
      <c r="H25" s="175"/>
      <c r="J25" s="178"/>
      <c r="K25" s="233"/>
      <c r="L25" s="234"/>
    </row>
    <row r="26" spans="1:12" x14ac:dyDescent="0.25">
      <c r="A26" s="103" t="s">
        <v>19</v>
      </c>
      <c r="B26" s="110" t="s">
        <v>58</v>
      </c>
      <c r="C26" s="72"/>
      <c r="D26" s="85" t="s">
        <v>45</v>
      </c>
      <c r="E26" s="95" t="s">
        <v>59</v>
      </c>
      <c r="F26" s="72"/>
      <c r="G26" s="186"/>
      <c r="H26" s="175"/>
      <c r="J26" s="178"/>
      <c r="K26" s="233"/>
      <c r="L26" s="234"/>
    </row>
    <row r="27" spans="1:12" x14ac:dyDescent="0.25">
      <c r="A27" s="101" t="s">
        <v>20</v>
      </c>
      <c r="B27" s="110"/>
      <c r="C27" s="72"/>
      <c r="D27" s="85" t="s">
        <v>46</v>
      </c>
      <c r="E27" s="95" t="s">
        <v>60</v>
      </c>
      <c r="F27" s="72"/>
      <c r="G27" s="186"/>
      <c r="H27" s="175"/>
      <c r="J27" s="178"/>
      <c r="K27" s="233"/>
      <c r="L27" s="234"/>
    </row>
    <row r="28" spans="1:12" x14ac:dyDescent="0.25">
      <c r="A28" s="103" t="s">
        <v>21</v>
      </c>
      <c r="B28" s="110" t="s">
        <v>54</v>
      </c>
      <c r="C28" s="72"/>
      <c r="D28" s="85" t="s">
        <v>47</v>
      </c>
      <c r="E28" s="95" t="s">
        <v>61</v>
      </c>
      <c r="F28" s="72">
        <v>3</v>
      </c>
      <c r="G28" s="186"/>
      <c r="H28" s="175"/>
      <c r="J28" s="178"/>
      <c r="K28" s="233"/>
      <c r="L28" s="234"/>
    </row>
    <row r="29" spans="1:12" x14ac:dyDescent="0.25">
      <c r="A29" s="103" t="s">
        <v>22</v>
      </c>
      <c r="B29" s="110" t="s">
        <v>55</v>
      </c>
      <c r="C29" s="72"/>
      <c r="D29" s="85" t="s">
        <v>48</v>
      </c>
      <c r="E29" s="95" t="s">
        <v>62</v>
      </c>
      <c r="F29" s="72"/>
      <c r="G29" s="186"/>
      <c r="H29" s="175"/>
      <c r="J29" s="178"/>
      <c r="K29" s="233"/>
      <c r="L29" s="234"/>
    </row>
    <row r="30" spans="1:12" x14ac:dyDescent="0.25">
      <c r="A30" s="103" t="s">
        <v>23</v>
      </c>
      <c r="B30" s="110" t="s">
        <v>56</v>
      </c>
      <c r="C30" s="72">
        <v>3</v>
      </c>
      <c r="D30" s="85" t="s">
        <v>49</v>
      </c>
      <c r="E30" s="95" t="s">
        <v>63</v>
      </c>
      <c r="F30" s="72"/>
      <c r="G30" s="186"/>
      <c r="H30" s="175"/>
      <c r="J30" s="178"/>
      <c r="K30" s="233"/>
      <c r="L30" s="234"/>
    </row>
    <row r="31" spans="1:12" x14ac:dyDescent="0.25">
      <c r="A31" s="103" t="s">
        <v>24</v>
      </c>
      <c r="B31" s="110" t="s">
        <v>57</v>
      </c>
      <c r="C31" s="72"/>
      <c r="D31" s="86"/>
      <c r="E31" s="96"/>
      <c r="F31" s="72"/>
      <c r="G31" s="186"/>
      <c r="H31" s="175"/>
      <c r="J31" s="178"/>
      <c r="K31" s="233"/>
      <c r="L31" s="234"/>
    </row>
    <row r="32" spans="1:12" x14ac:dyDescent="0.25">
      <c r="A32" s="103" t="s">
        <v>25</v>
      </c>
      <c r="B32" s="110" t="s">
        <v>58</v>
      </c>
      <c r="C32" s="72"/>
      <c r="D32" s="86"/>
      <c r="E32" s="96"/>
      <c r="F32" s="72"/>
      <c r="G32" s="187"/>
      <c r="H32" s="217"/>
      <c r="J32" s="235"/>
      <c r="K32" s="236"/>
      <c r="L32" s="237"/>
    </row>
    <row r="33" spans="1:12" x14ac:dyDescent="0.25">
      <c r="A33" s="104"/>
      <c r="B33" s="59"/>
      <c r="C33" s="73">
        <v>18</v>
      </c>
      <c r="D33" s="87"/>
      <c r="E33" s="92"/>
      <c r="F33" s="73">
        <f>SUM(F10:F32)</f>
        <v>9</v>
      </c>
      <c r="G33" s="118"/>
      <c r="H33" s="92"/>
      <c r="J33" s="129"/>
      <c r="K33" s="129"/>
      <c r="L33" s="129"/>
    </row>
    <row r="34" spans="1:12" x14ac:dyDescent="0.25">
      <c r="C34" s="78"/>
      <c r="F34" s="78"/>
    </row>
    <row r="35" spans="1:12" x14ac:dyDescent="0.25">
      <c r="A35" s="130" t="s">
        <v>90</v>
      </c>
      <c r="B35" s="134">
        <f>C33/6*F33/4</f>
        <v>6.75</v>
      </c>
      <c r="C35" s="7"/>
      <c r="F35" s="7"/>
      <c r="G35" t="s">
        <v>124</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40"/>
      <c r="C44" s="140"/>
      <c r="D44" s="132"/>
      <c r="E44" s="140"/>
    </row>
    <row r="45" spans="1:12" x14ac:dyDescent="0.25">
      <c r="A45" s="139" t="s">
        <v>87</v>
      </c>
      <c r="B45" s="118"/>
      <c r="C45" s="118"/>
      <c r="D45" s="15"/>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7" zoomScale="90" zoomScaleNormal="9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133</v>
      </c>
      <c r="B3" s="152"/>
      <c r="C3" s="152"/>
      <c r="D3" s="157"/>
      <c r="E3" s="152"/>
      <c r="F3" s="152"/>
      <c r="G3" s="152"/>
      <c r="H3" s="152"/>
      <c r="I3" s="152"/>
      <c r="J3" s="152"/>
      <c r="K3" s="152"/>
      <c r="L3" s="152"/>
    </row>
    <row r="4" spans="1:12" x14ac:dyDescent="0.25">
      <c r="A4" s="67" t="s">
        <v>179</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160</v>
      </c>
      <c r="J7" s="218" t="s">
        <v>226</v>
      </c>
      <c r="K7" s="231"/>
      <c r="L7" s="232"/>
    </row>
    <row r="8" spans="1:12" x14ac:dyDescent="0.25">
      <c r="A8" s="103" t="s">
        <v>2</v>
      </c>
      <c r="B8" s="110" t="s">
        <v>55</v>
      </c>
      <c r="C8" s="72">
        <v>2</v>
      </c>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c r="D10" s="85" t="s">
        <v>31</v>
      </c>
      <c r="E10" s="95" t="s">
        <v>62</v>
      </c>
      <c r="F10" s="72">
        <v>4</v>
      </c>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c r="G19" s="185"/>
      <c r="H19" s="175"/>
      <c r="J19" s="178"/>
      <c r="K19" s="233"/>
      <c r="L19" s="234"/>
    </row>
    <row r="20" spans="1:12" x14ac:dyDescent="0.25">
      <c r="A20" s="103" t="s">
        <v>14</v>
      </c>
      <c r="B20" s="110" t="s">
        <v>54</v>
      </c>
      <c r="C20" s="72"/>
      <c r="D20" s="85" t="s">
        <v>40</v>
      </c>
      <c r="E20" s="95" t="s">
        <v>60</v>
      </c>
      <c r="F20" s="72">
        <v>2</v>
      </c>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17</v>
      </c>
      <c r="D32" s="87"/>
      <c r="E32" s="92"/>
      <c r="F32" s="77">
        <v>10</v>
      </c>
      <c r="G32" s="118"/>
      <c r="H32" s="92"/>
      <c r="J32" s="129"/>
      <c r="K32" s="129"/>
      <c r="L32" s="129"/>
    </row>
    <row r="33" spans="1:12" x14ac:dyDescent="0.25">
      <c r="A33" s="105" t="s">
        <v>90</v>
      </c>
      <c r="B33" s="111">
        <f>C32/6*F32/4</f>
        <v>7.0833333333333339</v>
      </c>
      <c r="C33" s="71"/>
      <c r="D33" s="87"/>
      <c r="E33" s="92"/>
      <c r="F33" s="71"/>
      <c r="G33" s="118"/>
      <c r="H33" s="92"/>
      <c r="J33" s="129"/>
      <c r="K33" s="129"/>
      <c r="L33" s="129"/>
    </row>
    <row r="34" spans="1:12" x14ac:dyDescent="0.25">
      <c r="C34" s="71"/>
      <c r="F34" s="71"/>
      <c r="H34" t="s">
        <v>93</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13" t="s">
        <v>86</v>
      </c>
      <c r="B43" s="14"/>
      <c r="C43" s="14"/>
      <c r="D43" s="15"/>
      <c r="E43" s="14"/>
    </row>
    <row r="44" spans="1:12" x14ac:dyDescent="0.25">
      <c r="A44" s="139" t="s">
        <v>87</v>
      </c>
      <c r="B44" s="118"/>
      <c r="C44" s="118"/>
      <c r="D44" s="132"/>
      <c r="E44" s="118"/>
    </row>
    <row r="45" spans="1:12" x14ac:dyDescent="0.25">
      <c r="A45" s="139"/>
      <c r="B45" s="118"/>
      <c r="C45" s="118"/>
    </row>
    <row r="46" spans="1:12" x14ac:dyDescent="0.25">
      <c r="A46" s="21" t="s">
        <v>88</v>
      </c>
      <c r="B46" s="19"/>
      <c r="C46" s="19"/>
      <c r="D46" s="20"/>
      <c r="E46" s="19"/>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3" zoomScale="90" zoomScaleNormal="9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133</v>
      </c>
      <c r="B3" s="152"/>
      <c r="C3" s="152"/>
      <c r="D3" s="157"/>
      <c r="E3" s="152"/>
      <c r="F3" s="152"/>
      <c r="G3" s="152"/>
      <c r="H3" s="152"/>
      <c r="I3" s="152"/>
      <c r="J3" s="152"/>
      <c r="K3" s="152"/>
      <c r="L3" s="152"/>
    </row>
    <row r="4" spans="1:12" x14ac:dyDescent="0.25">
      <c r="A4" s="67" t="s">
        <v>185</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96</v>
      </c>
      <c r="H7" s="216" t="s">
        <v>162</v>
      </c>
      <c r="J7" s="218" t="s">
        <v>227</v>
      </c>
      <c r="K7" s="231"/>
      <c r="L7" s="232"/>
    </row>
    <row r="8" spans="1:12" x14ac:dyDescent="0.25">
      <c r="A8" s="103" t="s">
        <v>2</v>
      </c>
      <c r="B8" s="110" t="s">
        <v>55</v>
      </c>
      <c r="C8" s="72">
        <v>2</v>
      </c>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c r="D10" s="85" t="s">
        <v>31</v>
      </c>
      <c r="E10" s="95" t="s">
        <v>62</v>
      </c>
      <c r="F10" s="72">
        <v>4</v>
      </c>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v>3</v>
      </c>
      <c r="D21" s="85" t="s">
        <v>41</v>
      </c>
      <c r="E21" s="95" t="s">
        <v>61</v>
      </c>
      <c r="F21" s="72"/>
      <c r="G21" s="185"/>
      <c r="H21" s="175"/>
      <c r="J21" s="178"/>
      <c r="K21" s="233"/>
      <c r="L21" s="234"/>
    </row>
    <row r="22" spans="1:12" x14ac:dyDescent="0.25">
      <c r="A22" s="103" t="s">
        <v>16</v>
      </c>
      <c r="B22" s="110" t="s">
        <v>58</v>
      </c>
      <c r="C22" s="72"/>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15</v>
      </c>
      <c r="D32" s="87"/>
      <c r="E32" s="92"/>
      <c r="F32" s="77">
        <v>9</v>
      </c>
      <c r="G32" s="118"/>
      <c r="H32" s="92"/>
      <c r="J32" s="129"/>
      <c r="K32" s="129"/>
      <c r="L32" s="129"/>
    </row>
    <row r="33" spans="1:12" x14ac:dyDescent="0.25">
      <c r="A33" s="105" t="s">
        <v>90</v>
      </c>
      <c r="B33" s="111">
        <f>C32/6*F32/4</f>
        <v>5.625</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13" t="s">
        <v>86</v>
      </c>
      <c r="B43" s="14"/>
      <c r="C43" s="14"/>
      <c r="D43" s="15"/>
      <c r="E43" s="14"/>
    </row>
    <row r="44" spans="1:12" x14ac:dyDescent="0.25">
      <c r="A44" s="139" t="s">
        <v>87</v>
      </c>
      <c r="B44" s="118"/>
      <c r="C44" s="118"/>
      <c r="D44" s="132"/>
      <c r="E44" s="118"/>
    </row>
    <row r="45" spans="1:12" x14ac:dyDescent="0.25">
      <c r="A45" s="139"/>
      <c r="B45" s="118"/>
      <c r="C45" s="118"/>
    </row>
    <row r="46" spans="1:12" x14ac:dyDescent="0.25">
      <c r="A46" s="55" t="s">
        <v>88</v>
      </c>
      <c r="B46" s="14"/>
      <c r="C46" s="14"/>
      <c r="D46" s="15"/>
      <c r="E46" s="14"/>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7"/>
  <sheetViews>
    <sheetView topLeftCell="A16" zoomScaleNormal="10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2"/>
      <c r="C2" s="62"/>
      <c r="D2" s="62"/>
    </row>
    <row r="3" spans="1:12" x14ac:dyDescent="0.25">
      <c r="A3" s="61" t="s">
        <v>133</v>
      </c>
      <c r="B3" s="152"/>
      <c r="C3" s="152"/>
      <c r="D3" s="157"/>
      <c r="E3" s="152"/>
      <c r="F3" s="152"/>
      <c r="G3" s="152"/>
      <c r="H3" s="152"/>
      <c r="I3" s="152"/>
      <c r="J3" s="152"/>
      <c r="K3" s="152"/>
      <c r="L3" s="152"/>
    </row>
    <row r="4" spans="1:12" x14ac:dyDescent="0.25">
      <c r="A4" s="67" t="s">
        <v>186</v>
      </c>
      <c r="B4" s="67"/>
      <c r="C4" s="67"/>
      <c r="D4" s="67"/>
      <c r="E4" s="67"/>
      <c r="F4" s="67"/>
      <c r="G4" s="67"/>
      <c r="H4" s="67"/>
      <c r="I4" s="67"/>
      <c r="J4" s="67"/>
      <c r="K4" s="67"/>
      <c r="L4" s="67"/>
    </row>
    <row r="5" spans="1:12" x14ac:dyDescent="0.25">
      <c r="A5" s="70" t="s">
        <v>97</v>
      </c>
      <c r="B5" s="70"/>
      <c r="C5" s="70"/>
      <c r="D5" s="70"/>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v>1</v>
      </c>
      <c r="D7" s="85" t="s">
        <v>28</v>
      </c>
      <c r="E7" s="95" t="s">
        <v>59</v>
      </c>
      <c r="F7" s="72"/>
      <c r="G7" s="229" t="s">
        <v>89</v>
      </c>
      <c r="H7" s="216" t="s">
        <v>161</v>
      </c>
      <c r="J7" s="218" t="s">
        <v>219</v>
      </c>
      <c r="K7" s="231"/>
      <c r="L7" s="232"/>
    </row>
    <row r="8" spans="1:12" x14ac:dyDescent="0.25">
      <c r="A8" s="103" t="s">
        <v>2</v>
      </c>
      <c r="B8" s="110" t="s">
        <v>55</v>
      </c>
      <c r="C8" s="72"/>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c r="D10" s="85" t="s">
        <v>31</v>
      </c>
      <c r="E10" s="95" t="s">
        <v>62</v>
      </c>
      <c r="F10" s="72">
        <v>5</v>
      </c>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v>3</v>
      </c>
      <c r="D21" s="85" t="s">
        <v>41</v>
      </c>
      <c r="E21" s="95" t="s">
        <v>61</v>
      </c>
      <c r="F21" s="72"/>
      <c r="G21" s="185"/>
      <c r="H21" s="175"/>
      <c r="J21" s="178"/>
      <c r="K21" s="233"/>
      <c r="L21" s="234"/>
    </row>
    <row r="22" spans="1:12" x14ac:dyDescent="0.25">
      <c r="A22" s="103" t="s">
        <v>16</v>
      </c>
      <c r="B22" s="110" t="s">
        <v>58</v>
      </c>
      <c r="C22" s="72"/>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v>2</v>
      </c>
      <c r="D28" s="85" t="s">
        <v>48</v>
      </c>
      <c r="E28" s="95" t="s">
        <v>62</v>
      </c>
      <c r="F28" s="72"/>
      <c r="G28" s="185"/>
      <c r="H28" s="175"/>
      <c r="J28" s="178"/>
      <c r="K28" s="233"/>
      <c r="L28" s="234"/>
    </row>
    <row r="29" spans="1:12" x14ac:dyDescent="0.25">
      <c r="A29" s="103" t="s">
        <v>23</v>
      </c>
      <c r="B29" s="110" t="s">
        <v>56</v>
      </c>
      <c r="C29" s="72"/>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13</v>
      </c>
      <c r="D32" s="83" t="s">
        <v>26</v>
      </c>
      <c r="E32" s="92"/>
      <c r="F32" s="77">
        <v>10</v>
      </c>
      <c r="G32" s="118"/>
      <c r="H32" s="92"/>
      <c r="J32" s="129"/>
      <c r="K32" s="129"/>
      <c r="L32" s="129"/>
    </row>
    <row r="33" spans="1:28" x14ac:dyDescent="0.25">
      <c r="A33" s="105" t="s">
        <v>90</v>
      </c>
      <c r="B33" s="111">
        <f>C32/6*F32/4</f>
        <v>5.4166666666666661</v>
      </c>
      <c r="C33" s="71"/>
      <c r="D33" s="87"/>
      <c r="E33" s="92"/>
      <c r="F33" s="71"/>
      <c r="G33" s="118"/>
      <c r="H33" s="92"/>
      <c r="J33" s="129"/>
      <c r="K33" s="129"/>
      <c r="L33" s="129"/>
    </row>
    <row r="34" spans="1:28" x14ac:dyDescent="0.25">
      <c r="C34" s="71"/>
      <c r="F34" s="71"/>
      <c r="H34" t="s">
        <v>93</v>
      </c>
    </row>
    <row r="35" spans="1:28" x14ac:dyDescent="0.25">
      <c r="A35" s="132" t="s">
        <v>73</v>
      </c>
      <c r="B35" s="118"/>
      <c r="C35" s="8"/>
      <c r="D35" s="157"/>
    </row>
    <row r="36" spans="1:28" x14ac:dyDescent="0.25">
      <c r="A36" s="149" t="s">
        <v>74</v>
      </c>
      <c r="B36" s="150"/>
      <c r="C36" s="150"/>
      <c r="D36" s="149" t="s">
        <v>75</v>
      </c>
      <c r="E36" s="152"/>
    </row>
    <row r="37" spans="1:28" x14ac:dyDescent="0.25">
      <c r="A37" s="149" t="s">
        <v>76</v>
      </c>
      <c r="B37" s="150"/>
      <c r="C37" s="150"/>
      <c r="D37" s="149" t="s">
        <v>77</v>
      </c>
      <c r="E37" s="152"/>
    </row>
    <row r="38" spans="1:28" x14ac:dyDescent="0.25">
      <c r="A38" s="149" t="s">
        <v>78</v>
      </c>
      <c r="B38" s="150"/>
      <c r="C38" s="150"/>
      <c r="D38" s="149" t="s">
        <v>79</v>
      </c>
      <c r="E38" s="152"/>
    </row>
    <row r="39" spans="1:28" x14ac:dyDescent="0.25">
      <c r="A39" s="149" t="s">
        <v>80</v>
      </c>
      <c r="B39" s="150"/>
      <c r="C39" s="150"/>
      <c r="D39" s="149" t="s">
        <v>81</v>
      </c>
      <c r="E39" s="152"/>
    </row>
    <row r="40" spans="1:28" x14ac:dyDescent="0.25">
      <c r="A40" s="149" t="s">
        <v>82</v>
      </c>
      <c r="B40" s="150"/>
      <c r="C40" s="150"/>
      <c r="D40" s="149" t="s">
        <v>83</v>
      </c>
      <c r="E40" s="152"/>
    </row>
    <row r="41" spans="1:28" x14ac:dyDescent="0.25">
      <c r="A41" s="149" t="s">
        <v>84</v>
      </c>
      <c r="B41" s="150"/>
      <c r="C41" s="150"/>
      <c r="D41" s="149" t="s">
        <v>85</v>
      </c>
      <c r="E41" s="152"/>
    </row>
    <row r="42" spans="1:28" x14ac:dyDescent="0.25">
      <c r="A42" s="149"/>
      <c r="B42" s="150"/>
      <c r="C42" s="150"/>
      <c r="D42" s="149"/>
      <c r="E42" s="152"/>
    </row>
    <row r="43" spans="1:28" s="51" customFormat="1" x14ac:dyDescent="0.25">
      <c r="A43" s="53" t="s">
        <v>86</v>
      </c>
      <c r="D43" s="52"/>
      <c r="F43" s="40"/>
      <c r="G43" s="40"/>
      <c r="H43" s="40"/>
      <c r="I43" s="40"/>
      <c r="J43" s="40"/>
      <c r="K43" s="40"/>
      <c r="L43" s="40"/>
      <c r="M43" s="40"/>
      <c r="N43" s="40"/>
      <c r="O43" s="40"/>
      <c r="P43" s="40"/>
      <c r="Q43" s="40"/>
      <c r="R43" s="40"/>
      <c r="S43" s="40"/>
      <c r="T43" s="40"/>
      <c r="U43" s="40"/>
      <c r="V43" s="40"/>
      <c r="W43" s="40"/>
      <c r="X43" s="40"/>
      <c r="Y43" s="40"/>
      <c r="Z43" s="40"/>
      <c r="AA43" s="40"/>
      <c r="AB43" s="40"/>
    </row>
    <row r="44" spans="1:28" s="51" customFormat="1" x14ac:dyDescent="0.25">
      <c r="A44" s="139" t="s">
        <v>87</v>
      </c>
      <c r="B44" s="118"/>
      <c r="C44" s="118"/>
      <c r="D44" s="132"/>
      <c r="E44" s="118"/>
      <c r="F44" s="40"/>
      <c r="G44" s="40"/>
      <c r="H44" s="40"/>
      <c r="I44" s="40"/>
      <c r="J44" s="40"/>
      <c r="K44" s="40"/>
      <c r="L44" s="40"/>
      <c r="M44" s="40"/>
      <c r="N44" s="40"/>
      <c r="O44" s="40"/>
      <c r="P44" s="40"/>
      <c r="Q44" s="40"/>
      <c r="R44" s="40"/>
      <c r="S44" s="40"/>
      <c r="T44" s="40"/>
      <c r="U44" s="40"/>
      <c r="V44" s="40"/>
      <c r="W44" s="40"/>
      <c r="X44" s="40"/>
      <c r="Y44" s="40"/>
      <c r="Z44" s="40"/>
      <c r="AA44" s="40"/>
      <c r="AB44" s="40"/>
    </row>
    <row r="45" spans="1:28" x14ac:dyDescent="0.25">
      <c r="A45" s="139"/>
      <c r="B45" s="118"/>
      <c r="C45" s="118"/>
    </row>
    <row r="46" spans="1:28" x14ac:dyDescent="0.25">
      <c r="A46" s="50" t="s">
        <v>88</v>
      </c>
      <c r="B46" s="48"/>
      <c r="C46" s="48"/>
      <c r="D46" s="49"/>
      <c r="E46" s="48"/>
    </row>
    <row r="47" spans="1:28"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43" orientation="landscape"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3" zoomScaleNormal="100" workbookViewId="0">
      <selection activeCell="G45" sqref="G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133</v>
      </c>
      <c r="B3" s="152"/>
      <c r="C3" s="152"/>
      <c r="D3" s="157"/>
      <c r="E3" s="152"/>
      <c r="F3" s="152"/>
      <c r="G3" s="152"/>
      <c r="H3" s="152"/>
      <c r="I3" s="152"/>
      <c r="J3" s="152"/>
      <c r="K3" s="152"/>
      <c r="L3" s="152"/>
    </row>
    <row r="4" spans="1:12" x14ac:dyDescent="0.25">
      <c r="A4" s="67" t="s">
        <v>187</v>
      </c>
      <c r="B4" s="67"/>
      <c r="C4" s="67"/>
      <c r="D4" s="67"/>
      <c r="E4" s="67"/>
      <c r="F4" s="67"/>
      <c r="G4" s="67"/>
      <c r="H4" s="67"/>
      <c r="I4" s="67"/>
      <c r="J4" s="67"/>
      <c r="K4" s="67"/>
      <c r="L4" s="67"/>
    </row>
    <row r="5" spans="1:12" x14ac:dyDescent="0.25">
      <c r="A5" s="70"/>
      <c r="B5" s="70"/>
      <c r="C5" s="70"/>
      <c r="D5" s="70" t="s">
        <v>26</v>
      </c>
      <c r="E5" s="70"/>
      <c r="F5" s="70"/>
      <c r="G5" s="70" t="s">
        <v>66</v>
      </c>
      <c r="H5" s="70" t="s">
        <v>68</v>
      </c>
      <c r="I5" s="70"/>
      <c r="J5" s="238" t="s">
        <v>70</v>
      </c>
      <c r="K5" s="239"/>
      <c r="L5" s="240"/>
    </row>
    <row r="6" spans="1:12" x14ac:dyDescent="0.25">
      <c r="A6" s="101">
        <v>3</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172</v>
      </c>
      <c r="J7" s="218" t="s">
        <v>216</v>
      </c>
      <c r="K7" s="231"/>
      <c r="L7" s="232"/>
    </row>
    <row r="8" spans="1:12" x14ac:dyDescent="0.25">
      <c r="A8" s="103" t="s">
        <v>2</v>
      </c>
      <c r="B8" s="110" t="s">
        <v>55</v>
      </c>
      <c r="C8" s="72">
        <v>2</v>
      </c>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c r="D10" s="85" t="s">
        <v>31</v>
      </c>
      <c r="E10" s="95" t="s">
        <v>62</v>
      </c>
      <c r="F10" s="72">
        <v>4</v>
      </c>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c r="D16" s="83" t="s">
        <v>37</v>
      </c>
      <c r="E16" s="95"/>
      <c r="F16" s="72"/>
      <c r="G16" s="185"/>
      <c r="H16" s="175"/>
      <c r="J16" s="178"/>
      <c r="K16" s="233"/>
      <c r="L16" s="234"/>
    </row>
    <row r="17" spans="1:12" x14ac:dyDescent="0.25">
      <c r="A17" s="103" t="s">
        <v>11</v>
      </c>
      <c r="B17" s="110" t="s">
        <v>56</v>
      </c>
      <c r="C17" s="72">
        <v>3</v>
      </c>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19</v>
      </c>
      <c r="D32" s="87"/>
      <c r="E32" s="92"/>
      <c r="F32" s="73">
        <v>9</v>
      </c>
      <c r="G32" s="118"/>
      <c r="H32" s="92"/>
      <c r="J32" s="129"/>
      <c r="K32" s="129"/>
      <c r="L32" s="129"/>
    </row>
    <row r="33" spans="1:12" x14ac:dyDescent="0.25">
      <c r="A33" s="105" t="s">
        <v>90</v>
      </c>
      <c r="B33" s="111">
        <f>C32/6*F32/4</f>
        <v>7.125</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13" t="s">
        <v>86</v>
      </c>
      <c r="B43" s="14"/>
      <c r="C43" s="14"/>
      <c r="D43" s="15"/>
      <c r="E43" s="14"/>
    </row>
    <row r="44" spans="1:12" x14ac:dyDescent="0.25">
      <c r="A44" s="139" t="s">
        <v>87</v>
      </c>
      <c r="B44" s="118"/>
      <c r="C44" s="118"/>
      <c r="D44" s="132"/>
      <c r="E44" s="118"/>
    </row>
    <row r="45" spans="1:12" x14ac:dyDescent="0.25">
      <c r="A45" s="139"/>
      <c r="B45" s="118"/>
      <c r="C45" s="118"/>
    </row>
    <row r="46" spans="1:12" x14ac:dyDescent="0.25">
      <c r="A46" s="16" t="s">
        <v>88</v>
      </c>
      <c r="B46" s="17"/>
      <c r="C46" s="17"/>
      <c r="D46" s="18"/>
      <c r="E46" s="17"/>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3" zoomScaleNormal="100" workbookViewId="0">
      <selection activeCell="G45" sqref="G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133</v>
      </c>
      <c r="B3" s="152"/>
      <c r="C3" s="152"/>
      <c r="D3" s="157"/>
      <c r="E3" s="152"/>
      <c r="F3" s="152"/>
      <c r="G3" s="152"/>
      <c r="H3" s="152"/>
      <c r="I3" s="152"/>
      <c r="J3" s="152"/>
      <c r="K3" s="152"/>
      <c r="L3" s="152"/>
    </row>
    <row r="4" spans="1:12" x14ac:dyDescent="0.25">
      <c r="A4" s="67" t="s">
        <v>188</v>
      </c>
      <c r="B4" s="67"/>
      <c r="C4" s="67"/>
      <c r="D4" s="67"/>
      <c r="E4" s="67"/>
      <c r="F4" s="67"/>
      <c r="G4" s="67"/>
      <c r="H4" s="67"/>
      <c r="I4" s="67"/>
      <c r="J4" s="67"/>
      <c r="K4" s="67"/>
      <c r="L4" s="67"/>
    </row>
    <row r="5" spans="1:12" x14ac:dyDescent="0.25">
      <c r="A5" s="70"/>
      <c r="B5" s="70"/>
      <c r="C5" s="70"/>
      <c r="D5" s="70" t="s">
        <v>26</v>
      </c>
      <c r="E5" s="70"/>
      <c r="F5" s="70"/>
      <c r="G5" s="70" t="s">
        <v>66</v>
      </c>
      <c r="H5" s="70" t="s">
        <v>68</v>
      </c>
      <c r="I5" s="70"/>
      <c r="J5" s="238" t="s">
        <v>70</v>
      </c>
      <c r="K5" s="239"/>
      <c r="L5" s="240"/>
    </row>
    <row r="6" spans="1:12" x14ac:dyDescent="0.25">
      <c r="A6" s="101">
        <v>3</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174</v>
      </c>
      <c r="J7" s="218" t="s">
        <v>217</v>
      </c>
      <c r="K7" s="231"/>
      <c r="L7" s="232"/>
    </row>
    <row r="8" spans="1:12" x14ac:dyDescent="0.25">
      <c r="A8" s="103" t="s">
        <v>2</v>
      </c>
      <c r="B8" s="110" t="s">
        <v>55</v>
      </c>
      <c r="C8" s="72"/>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v>4</v>
      </c>
      <c r="D10" s="85" t="s">
        <v>31</v>
      </c>
      <c r="E10" s="95" t="s">
        <v>62</v>
      </c>
      <c r="F10" s="72">
        <v>4</v>
      </c>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v>3</v>
      </c>
      <c r="D21" s="85" t="s">
        <v>41</v>
      </c>
      <c r="E21" s="95" t="s">
        <v>61</v>
      </c>
      <c r="F21" s="72"/>
      <c r="G21" s="185"/>
      <c r="H21" s="175"/>
      <c r="J21" s="178"/>
      <c r="K21" s="233"/>
      <c r="L21" s="234"/>
    </row>
    <row r="22" spans="1:12" x14ac:dyDescent="0.25">
      <c r="A22" s="103" t="s">
        <v>16</v>
      </c>
      <c r="B22" s="110" t="s">
        <v>58</v>
      </c>
      <c r="C22" s="72"/>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17</v>
      </c>
      <c r="D32" s="87"/>
      <c r="E32" s="92"/>
      <c r="F32" s="73">
        <v>9</v>
      </c>
      <c r="G32" s="118"/>
      <c r="H32" s="92"/>
      <c r="J32" s="129"/>
      <c r="K32" s="129"/>
      <c r="L32" s="129"/>
    </row>
    <row r="33" spans="1:12" x14ac:dyDescent="0.25">
      <c r="A33" s="105" t="s">
        <v>90</v>
      </c>
      <c r="B33" s="111">
        <f>C32/6*F32/4</f>
        <v>6.375</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13" t="s">
        <v>86</v>
      </c>
      <c r="B43" s="14"/>
      <c r="C43" s="14"/>
      <c r="D43" s="15"/>
      <c r="E43" s="14"/>
    </row>
    <row r="44" spans="1:12" x14ac:dyDescent="0.25">
      <c r="A44" s="139" t="s">
        <v>87</v>
      </c>
      <c r="B44" s="118"/>
      <c r="C44" s="118"/>
      <c r="D44" s="132"/>
      <c r="E44" s="118"/>
    </row>
    <row r="45" spans="1:12" x14ac:dyDescent="0.25">
      <c r="A45" s="139"/>
      <c r="B45" s="118"/>
      <c r="C45" s="118"/>
    </row>
    <row r="46" spans="1:12" x14ac:dyDescent="0.25">
      <c r="A46" s="21" t="s">
        <v>88</v>
      </c>
      <c r="B46" s="19"/>
      <c r="C46" s="19"/>
      <c r="D46" s="20"/>
      <c r="E46" s="19"/>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6" zoomScaleNormal="100" workbookViewId="0">
      <selection activeCell="G44" sqref="G44:H44"/>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3"/>
      <c r="C2" s="63"/>
      <c r="D2" s="63"/>
    </row>
    <row r="3" spans="1:12" x14ac:dyDescent="0.25">
      <c r="A3" s="61" t="s">
        <v>50</v>
      </c>
      <c r="B3" s="152"/>
      <c r="C3" s="152"/>
      <c r="D3" s="157"/>
      <c r="E3" s="152"/>
      <c r="F3" s="152"/>
      <c r="G3" s="152"/>
      <c r="H3" s="152"/>
      <c r="I3" s="152"/>
      <c r="J3" s="152"/>
      <c r="K3" s="152"/>
      <c r="L3" s="152"/>
    </row>
    <row r="4" spans="1:12" x14ac:dyDescent="0.25">
      <c r="A4" s="67" t="s">
        <v>147</v>
      </c>
      <c r="B4" s="67"/>
      <c r="C4" s="67"/>
      <c r="D4" s="67"/>
      <c r="E4" s="67"/>
      <c r="F4" s="67"/>
      <c r="G4" s="67"/>
      <c r="H4" s="67"/>
      <c r="I4" s="67"/>
      <c r="J4" s="67"/>
      <c r="K4" s="67"/>
      <c r="L4" s="67"/>
    </row>
    <row r="5" spans="1:12" x14ac:dyDescent="0.25">
      <c r="A5" s="69" t="s">
        <v>132</v>
      </c>
      <c r="B5" s="69"/>
      <c r="C5" s="69"/>
      <c r="D5" s="69"/>
      <c r="E5" s="69"/>
      <c r="F5" s="69"/>
      <c r="G5" s="69"/>
      <c r="H5" s="69"/>
      <c r="I5" s="69"/>
      <c r="J5" s="241"/>
      <c r="K5" s="242"/>
      <c r="L5" s="242"/>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v>1</v>
      </c>
      <c r="D8" s="85" t="s">
        <v>28</v>
      </c>
      <c r="E8" s="95" t="s">
        <v>59</v>
      </c>
      <c r="F8" s="72"/>
      <c r="G8" s="229" t="s">
        <v>89</v>
      </c>
      <c r="H8" s="216" t="s">
        <v>146</v>
      </c>
      <c r="J8" s="218" t="s">
        <v>218</v>
      </c>
      <c r="K8" s="231"/>
      <c r="L8" s="232"/>
    </row>
    <row r="9" spans="1:12" x14ac:dyDescent="0.25">
      <c r="A9" s="103" t="s">
        <v>2</v>
      </c>
      <c r="B9" s="110" t="s">
        <v>55</v>
      </c>
      <c r="C9" s="72"/>
      <c r="D9" s="85" t="s">
        <v>29</v>
      </c>
      <c r="E9" s="95" t="s">
        <v>60</v>
      </c>
      <c r="F9" s="72"/>
      <c r="G9" s="185"/>
      <c r="H9" s="175"/>
      <c r="J9" s="178"/>
      <c r="K9" s="233"/>
      <c r="L9" s="234"/>
    </row>
    <row r="10" spans="1:12" x14ac:dyDescent="0.25">
      <c r="A10" s="103" t="s">
        <v>3</v>
      </c>
      <c r="B10" s="110" t="s">
        <v>56</v>
      </c>
      <c r="C10" s="72"/>
      <c r="D10" s="85" t="s">
        <v>30</v>
      </c>
      <c r="E10" s="95" t="s">
        <v>61</v>
      </c>
      <c r="F10" s="72">
        <v>3</v>
      </c>
      <c r="G10" s="185"/>
      <c r="H10" s="175"/>
      <c r="J10" s="178"/>
      <c r="K10" s="233"/>
      <c r="L10" s="234"/>
    </row>
    <row r="11" spans="1:12" x14ac:dyDescent="0.25">
      <c r="A11" s="103" t="s">
        <v>4</v>
      </c>
      <c r="B11" s="110" t="s">
        <v>57</v>
      </c>
      <c r="C11" s="72"/>
      <c r="D11" s="85" t="s">
        <v>31</v>
      </c>
      <c r="E11" s="95" t="s">
        <v>62</v>
      </c>
      <c r="F11" s="72"/>
      <c r="G11" s="185"/>
      <c r="H11" s="175"/>
      <c r="J11" s="178"/>
      <c r="K11" s="233"/>
      <c r="L11" s="234"/>
    </row>
    <row r="12" spans="1:12" x14ac:dyDescent="0.25">
      <c r="A12" s="103" t="s">
        <v>5</v>
      </c>
      <c r="B12" s="110" t="s">
        <v>58</v>
      </c>
      <c r="C12" s="72"/>
      <c r="D12" s="85" t="s">
        <v>32</v>
      </c>
      <c r="E12" s="95" t="s">
        <v>63</v>
      </c>
      <c r="F12" s="74"/>
      <c r="G12" s="185"/>
      <c r="H12" s="175"/>
      <c r="J12" s="178"/>
      <c r="K12" s="233"/>
      <c r="L12" s="234"/>
    </row>
    <row r="13" spans="1:12" x14ac:dyDescent="0.25">
      <c r="A13" s="101" t="s">
        <v>6</v>
      </c>
      <c r="B13" s="110"/>
      <c r="C13" s="72"/>
      <c r="D13" s="83" t="s">
        <v>33</v>
      </c>
      <c r="E13" s="95"/>
      <c r="F13" s="72"/>
      <c r="G13" s="185"/>
      <c r="H13" s="175"/>
      <c r="J13" s="178"/>
      <c r="K13" s="233"/>
      <c r="L13" s="234"/>
    </row>
    <row r="14" spans="1:12" x14ac:dyDescent="0.25">
      <c r="A14" s="103" t="s">
        <v>7</v>
      </c>
      <c r="B14" s="110" t="s">
        <v>55</v>
      </c>
      <c r="C14" s="72"/>
      <c r="D14" s="83" t="s">
        <v>34</v>
      </c>
      <c r="E14" s="95"/>
      <c r="F14" s="72"/>
      <c r="G14" s="185"/>
      <c r="H14" s="175"/>
      <c r="J14" s="178"/>
      <c r="K14" s="233"/>
      <c r="L14" s="234"/>
    </row>
    <row r="15" spans="1:12" x14ac:dyDescent="0.25">
      <c r="A15" s="103" t="s">
        <v>8</v>
      </c>
      <c r="B15" s="110" t="s">
        <v>58</v>
      </c>
      <c r="C15" s="72">
        <v>5</v>
      </c>
      <c r="D15" s="85" t="s">
        <v>35</v>
      </c>
      <c r="E15" s="95" t="s">
        <v>59</v>
      </c>
      <c r="F15" s="72">
        <v>1</v>
      </c>
      <c r="G15" s="185"/>
      <c r="H15" s="175"/>
      <c r="J15" s="178"/>
      <c r="K15" s="233"/>
      <c r="L15" s="234"/>
    </row>
    <row r="16" spans="1:12" x14ac:dyDescent="0.25">
      <c r="A16" s="101" t="s">
        <v>9</v>
      </c>
      <c r="B16" s="110"/>
      <c r="C16" s="72"/>
      <c r="D16" s="85" t="s">
        <v>36</v>
      </c>
      <c r="E16" s="95" t="s">
        <v>63</v>
      </c>
      <c r="F16" s="72"/>
      <c r="G16" s="185"/>
      <c r="H16" s="175"/>
      <c r="J16" s="178"/>
      <c r="K16" s="233"/>
      <c r="L16" s="234"/>
    </row>
    <row r="17" spans="1:12" x14ac:dyDescent="0.25">
      <c r="A17" s="103" t="s">
        <v>10</v>
      </c>
      <c r="B17" s="110" t="s">
        <v>54</v>
      </c>
      <c r="C17" s="72">
        <v>1</v>
      </c>
      <c r="D17" s="83" t="s">
        <v>37</v>
      </c>
      <c r="E17" s="95"/>
      <c r="F17" s="72"/>
      <c r="G17" s="185"/>
      <c r="H17" s="175"/>
      <c r="J17" s="178"/>
      <c r="K17" s="233"/>
      <c r="L17" s="234"/>
    </row>
    <row r="18" spans="1:12" x14ac:dyDescent="0.25">
      <c r="A18" s="103" t="s">
        <v>11</v>
      </c>
      <c r="B18" s="110" t="s">
        <v>56</v>
      </c>
      <c r="C18" s="72"/>
      <c r="D18" s="83" t="s">
        <v>38</v>
      </c>
      <c r="E18" s="95"/>
      <c r="F18" s="72"/>
      <c r="G18" s="185"/>
      <c r="H18" s="175"/>
      <c r="J18" s="178"/>
      <c r="K18" s="233"/>
      <c r="L18" s="234"/>
    </row>
    <row r="19" spans="1:12" x14ac:dyDescent="0.25">
      <c r="A19" s="103" t="s">
        <v>12</v>
      </c>
      <c r="B19" s="110" t="s">
        <v>58</v>
      </c>
      <c r="C19" s="72"/>
      <c r="D19" s="85" t="s">
        <v>35</v>
      </c>
      <c r="E19" s="95" t="s">
        <v>64</v>
      </c>
      <c r="F19" s="72"/>
      <c r="G19" s="185"/>
      <c r="H19" s="175"/>
      <c r="J19" s="178"/>
      <c r="K19" s="233"/>
      <c r="L19" s="234"/>
    </row>
    <row r="20" spans="1:12" x14ac:dyDescent="0.25">
      <c r="A20" s="101" t="s">
        <v>13</v>
      </c>
      <c r="B20" s="110"/>
      <c r="C20" s="72"/>
      <c r="D20" s="85" t="s">
        <v>39</v>
      </c>
      <c r="E20" s="95" t="s">
        <v>59</v>
      </c>
      <c r="F20" s="72"/>
      <c r="G20" s="185"/>
      <c r="H20" s="175"/>
      <c r="J20" s="178"/>
      <c r="K20" s="233"/>
      <c r="L20" s="234"/>
    </row>
    <row r="21" spans="1:12" x14ac:dyDescent="0.25">
      <c r="A21" s="103" t="s">
        <v>14</v>
      </c>
      <c r="B21" s="110" t="s">
        <v>54</v>
      </c>
      <c r="C21" s="72"/>
      <c r="D21" s="85" t="s">
        <v>40</v>
      </c>
      <c r="E21" s="95" t="s">
        <v>60</v>
      </c>
      <c r="F21" s="72">
        <v>2</v>
      </c>
      <c r="G21" s="185"/>
      <c r="H21" s="175"/>
      <c r="J21" s="178"/>
      <c r="K21" s="233"/>
      <c r="L21" s="234"/>
    </row>
    <row r="22" spans="1:12" x14ac:dyDescent="0.25">
      <c r="A22" s="103" t="s">
        <v>15</v>
      </c>
      <c r="B22" s="110" t="s">
        <v>56</v>
      </c>
      <c r="C22" s="72"/>
      <c r="D22" s="85" t="s">
        <v>41</v>
      </c>
      <c r="E22" s="95" t="s">
        <v>61</v>
      </c>
      <c r="F22" s="72"/>
      <c r="G22" s="185"/>
      <c r="H22" s="175"/>
      <c r="J22" s="178"/>
      <c r="K22" s="233"/>
      <c r="L22" s="234"/>
    </row>
    <row r="23" spans="1:12" x14ac:dyDescent="0.25">
      <c r="A23" s="103" t="s">
        <v>16</v>
      </c>
      <c r="B23" s="110" t="s">
        <v>58</v>
      </c>
      <c r="C23" s="72">
        <v>5</v>
      </c>
      <c r="D23" s="85" t="s">
        <v>42</v>
      </c>
      <c r="E23" s="95" t="s">
        <v>62</v>
      </c>
      <c r="F23" s="72"/>
      <c r="G23" s="185"/>
      <c r="H23" s="175"/>
      <c r="J23" s="178"/>
      <c r="K23" s="233"/>
      <c r="L23" s="234"/>
    </row>
    <row r="24" spans="1:12" x14ac:dyDescent="0.25">
      <c r="A24" s="101" t="s">
        <v>17</v>
      </c>
      <c r="B24" s="110"/>
      <c r="C24" s="72"/>
      <c r="D24" s="85" t="s">
        <v>43</v>
      </c>
      <c r="E24" s="95" t="s">
        <v>63</v>
      </c>
      <c r="F24" s="72"/>
      <c r="G24" s="185"/>
      <c r="H24" s="175"/>
      <c r="J24" s="178"/>
      <c r="K24" s="233"/>
      <c r="L24" s="234"/>
    </row>
    <row r="25" spans="1:12" x14ac:dyDescent="0.25">
      <c r="A25" s="103" t="s">
        <v>18</v>
      </c>
      <c r="B25" s="110" t="s">
        <v>54</v>
      </c>
      <c r="C25" s="72">
        <v>1</v>
      </c>
      <c r="D25" s="83" t="s">
        <v>44</v>
      </c>
      <c r="E25" s="95"/>
      <c r="F25" s="72"/>
      <c r="G25" s="185"/>
      <c r="H25" s="175"/>
      <c r="J25" s="178"/>
      <c r="K25" s="233"/>
      <c r="L25" s="234"/>
    </row>
    <row r="26" spans="1:12" x14ac:dyDescent="0.25">
      <c r="A26" s="103" t="s">
        <v>19</v>
      </c>
      <c r="B26" s="110" t="s">
        <v>58</v>
      </c>
      <c r="C26" s="72"/>
      <c r="D26" s="85" t="s">
        <v>45</v>
      </c>
      <c r="E26" s="95" t="s">
        <v>59</v>
      </c>
      <c r="F26" s="72"/>
      <c r="G26" s="185"/>
      <c r="H26" s="175"/>
      <c r="J26" s="178"/>
      <c r="K26" s="233"/>
      <c r="L26" s="234"/>
    </row>
    <row r="27" spans="1:12" x14ac:dyDescent="0.25">
      <c r="A27" s="101" t="s">
        <v>20</v>
      </c>
      <c r="B27" s="110"/>
      <c r="C27" s="72"/>
      <c r="D27" s="85" t="s">
        <v>46</v>
      </c>
      <c r="E27" s="95" t="s">
        <v>60</v>
      </c>
      <c r="F27" s="72"/>
      <c r="G27" s="185"/>
      <c r="H27" s="175"/>
      <c r="J27" s="178"/>
      <c r="K27" s="233"/>
      <c r="L27" s="234"/>
    </row>
    <row r="28" spans="1:12" x14ac:dyDescent="0.25">
      <c r="A28" s="103" t="s">
        <v>21</v>
      </c>
      <c r="B28" s="110" t="s">
        <v>54</v>
      </c>
      <c r="C28" s="72"/>
      <c r="D28" s="85" t="s">
        <v>47</v>
      </c>
      <c r="E28" s="95" t="s">
        <v>61</v>
      </c>
      <c r="F28" s="72">
        <v>3</v>
      </c>
      <c r="G28" s="185"/>
      <c r="H28" s="175"/>
      <c r="J28" s="178"/>
      <c r="K28" s="233"/>
      <c r="L28" s="234"/>
    </row>
    <row r="29" spans="1:12" x14ac:dyDescent="0.25">
      <c r="A29" s="103" t="s">
        <v>22</v>
      </c>
      <c r="B29" s="110" t="s">
        <v>55</v>
      </c>
      <c r="C29" s="72"/>
      <c r="D29" s="85" t="s">
        <v>48</v>
      </c>
      <c r="E29" s="95" t="s">
        <v>62</v>
      </c>
      <c r="F29" s="72"/>
      <c r="G29" s="185"/>
      <c r="H29" s="175"/>
      <c r="J29" s="178"/>
      <c r="K29" s="233"/>
      <c r="L29" s="234"/>
    </row>
    <row r="30" spans="1:12" x14ac:dyDescent="0.25">
      <c r="A30" s="103" t="s">
        <v>23</v>
      </c>
      <c r="B30" s="110" t="s">
        <v>56</v>
      </c>
      <c r="C30" s="72">
        <v>3</v>
      </c>
      <c r="D30" s="85" t="s">
        <v>49</v>
      </c>
      <c r="E30" s="95" t="s">
        <v>63</v>
      </c>
      <c r="F30" s="72"/>
      <c r="G30" s="185"/>
      <c r="H30" s="175"/>
      <c r="J30" s="178"/>
      <c r="K30" s="233"/>
      <c r="L30" s="234"/>
    </row>
    <row r="31" spans="1:12" x14ac:dyDescent="0.25">
      <c r="A31" s="103" t="s">
        <v>24</v>
      </c>
      <c r="B31" s="110" t="s">
        <v>57</v>
      </c>
      <c r="C31" s="72"/>
      <c r="D31" s="86"/>
      <c r="E31" s="96"/>
      <c r="F31" s="72"/>
      <c r="G31" s="185"/>
      <c r="H31" s="175"/>
      <c r="J31" s="178"/>
      <c r="K31" s="233"/>
      <c r="L31" s="234"/>
    </row>
    <row r="32" spans="1:12" x14ac:dyDescent="0.25">
      <c r="A32" s="103" t="s">
        <v>25</v>
      </c>
      <c r="B32" s="110" t="s">
        <v>58</v>
      </c>
      <c r="C32" s="72"/>
      <c r="D32" s="86"/>
      <c r="E32" s="96"/>
      <c r="F32" s="72"/>
      <c r="G32" s="230"/>
      <c r="H32" s="217"/>
      <c r="J32" s="235"/>
      <c r="K32" s="236"/>
      <c r="L32" s="237"/>
    </row>
    <row r="33" spans="1:12" x14ac:dyDescent="0.25">
      <c r="A33" s="104"/>
      <c r="B33" s="59"/>
      <c r="C33" s="73">
        <v>16</v>
      </c>
      <c r="D33" s="87"/>
      <c r="E33" s="92"/>
      <c r="F33" s="73">
        <v>9</v>
      </c>
      <c r="G33" s="118"/>
      <c r="H33" s="92"/>
      <c r="J33" s="129"/>
      <c r="K33" s="129"/>
      <c r="L33" s="129"/>
    </row>
    <row r="34" spans="1:12" x14ac:dyDescent="0.25">
      <c r="C34" s="71"/>
      <c r="F34" s="71"/>
    </row>
    <row r="35" spans="1:12" x14ac:dyDescent="0.25">
      <c r="A35" s="130" t="s">
        <v>90</v>
      </c>
      <c r="B35" s="134">
        <f>C33/6*F33/4</f>
        <v>6</v>
      </c>
      <c r="D35" s="11" t="s">
        <v>75</v>
      </c>
      <c r="G35" t="s">
        <v>93</v>
      </c>
    </row>
    <row r="36" spans="1:12" x14ac:dyDescent="0.25">
      <c r="A36" s="149" t="s">
        <v>73</v>
      </c>
      <c r="B36" s="150"/>
      <c r="C36" s="150"/>
      <c r="D36" s="149" t="s">
        <v>77</v>
      </c>
      <c r="E36" s="152"/>
    </row>
    <row r="37" spans="1:12" x14ac:dyDescent="0.25">
      <c r="A37" s="149" t="s">
        <v>74</v>
      </c>
      <c r="B37" s="150"/>
      <c r="C37" s="150"/>
      <c r="D37" s="149" t="s">
        <v>79</v>
      </c>
      <c r="E37" s="152"/>
    </row>
    <row r="38" spans="1:12" x14ac:dyDescent="0.25">
      <c r="A38" s="149" t="s">
        <v>76</v>
      </c>
      <c r="B38" s="150"/>
      <c r="C38" s="150"/>
      <c r="D38" s="149" t="s">
        <v>81</v>
      </c>
      <c r="E38" s="152"/>
    </row>
    <row r="39" spans="1:12" x14ac:dyDescent="0.25">
      <c r="A39" s="149" t="s">
        <v>78</v>
      </c>
      <c r="B39" s="150"/>
      <c r="C39" s="150"/>
      <c r="D39" s="149" t="s">
        <v>83</v>
      </c>
      <c r="E39" s="152"/>
    </row>
    <row r="40" spans="1:12" x14ac:dyDescent="0.25">
      <c r="A40" s="149" t="s">
        <v>80</v>
      </c>
      <c r="B40" s="150"/>
      <c r="C40" s="150"/>
      <c r="D40" s="149" t="s">
        <v>85</v>
      </c>
      <c r="E40" s="152"/>
    </row>
    <row r="41" spans="1:12" x14ac:dyDescent="0.25">
      <c r="A41" s="149" t="s">
        <v>82</v>
      </c>
      <c r="B41" s="150"/>
      <c r="C41" s="150"/>
      <c r="D41" s="149"/>
      <c r="E41" s="152"/>
    </row>
    <row r="42" spans="1:12" x14ac:dyDescent="0.25">
      <c r="A42" s="149" t="s">
        <v>84</v>
      </c>
      <c r="B42" s="150"/>
      <c r="C42" s="150"/>
      <c r="D42" s="149"/>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8">
    <mergeCell ref="G8:G32"/>
    <mergeCell ref="H8:H32"/>
    <mergeCell ref="J8:L32"/>
    <mergeCell ref="A1:L1"/>
    <mergeCell ref="G6:G7"/>
    <mergeCell ref="H6:H7"/>
    <mergeCell ref="J6:L7"/>
    <mergeCell ref="J5:L5"/>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0" zoomScaleNormal="100" workbookViewId="0">
      <selection activeCell="F45" sqref="F45:I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3"/>
      <c r="C2" s="63"/>
      <c r="D2" s="63"/>
    </row>
    <row r="3" spans="1:12" x14ac:dyDescent="0.25">
      <c r="A3" s="61" t="s">
        <v>50</v>
      </c>
      <c r="B3" s="152"/>
      <c r="C3" s="152"/>
      <c r="D3" s="157"/>
      <c r="E3" s="152"/>
      <c r="F3" s="152"/>
      <c r="G3" s="152"/>
      <c r="H3" s="152"/>
      <c r="I3" s="152"/>
      <c r="J3" s="152"/>
      <c r="K3" s="152"/>
      <c r="L3" s="152"/>
    </row>
    <row r="4" spans="1:12" x14ac:dyDescent="0.25">
      <c r="A4" s="67" t="s">
        <v>147</v>
      </c>
      <c r="B4" s="67"/>
      <c r="C4" s="67"/>
      <c r="D4" s="67"/>
      <c r="E4" s="67"/>
      <c r="F4" s="67"/>
      <c r="G4" s="67"/>
      <c r="H4" s="67"/>
      <c r="I4" s="67"/>
      <c r="J4" s="67"/>
      <c r="K4" s="67"/>
      <c r="L4" s="67"/>
    </row>
    <row r="5" spans="1:12" x14ac:dyDescent="0.25">
      <c r="A5" s="69" t="s">
        <v>134</v>
      </c>
      <c r="B5" s="69"/>
      <c r="C5" s="69"/>
      <c r="D5" s="69"/>
      <c r="E5" s="69"/>
      <c r="F5" s="69"/>
      <c r="G5" s="69"/>
      <c r="H5" s="69"/>
      <c r="I5" s="69"/>
      <c r="J5" s="243"/>
      <c r="K5" s="244"/>
      <c r="L5" s="244"/>
    </row>
    <row r="6" spans="1:12" x14ac:dyDescent="0.25">
      <c r="A6" s="101" t="s">
        <v>97</v>
      </c>
      <c r="B6" s="112"/>
      <c r="C6" s="72"/>
      <c r="D6" s="83" t="s">
        <v>26</v>
      </c>
      <c r="E6" s="161"/>
      <c r="F6" s="161"/>
      <c r="G6" s="167" t="s">
        <v>66</v>
      </c>
      <c r="H6" s="167" t="s">
        <v>68</v>
      </c>
      <c r="I6" s="168"/>
      <c r="J6" s="169" t="s">
        <v>70</v>
      </c>
      <c r="K6" s="170"/>
      <c r="L6" s="171"/>
    </row>
    <row r="7" spans="1:12" x14ac:dyDescent="0.25">
      <c r="A7" s="101" t="s">
        <v>0</v>
      </c>
      <c r="B7" s="109" t="s">
        <v>53</v>
      </c>
      <c r="C7" s="72"/>
      <c r="D7" s="83" t="s">
        <v>27</v>
      </c>
      <c r="E7" s="93" t="s">
        <v>65</v>
      </c>
      <c r="F7" s="72"/>
      <c r="G7" s="116" t="s">
        <v>67</v>
      </c>
      <c r="H7" s="121" t="s">
        <v>69</v>
      </c>
      <c r="I7" s="3"/>
      <c r="J7" s="125"/>
      <c r="K7" s="126"/>
      <c r="L7" s="127"/>
    </row>
    <row r="8" spans="1:12" x14ac:dyDescent="0.25">
      <c r="A8" s="103" t="s">
        <v>1</v>
      </c>
      <c r="B8" s="110" t="s">
        <v>54</v>
      </c>
      <c r="C8" s="72">
        <v>1</v>
      </c>
      <c r="D8" s="85" t="s">
        <v>28</v>
      </c>
      <c r="E8" s="95" t="s">
        <v>59</v>
      </c>
      <c r="F8" s="72"/>
      <c r="G8" s="190" t="s">
        <v>96</v>
      </c>
      <c r="H8" s="216" t="s">
        <v>148</v>
      </c>
      <c r="J8" s="218" t="s">
        <v>220</v>
      </c>
      <c r="K8" s="231"/>
      <c r="L8" s="232"/>
    </row>
    <row r="9" spans="1:12" x14ac:dyDescent="0.25">
      <c r="A9" s="103" t="s">
        <v>2</v>
      </c>
      <c r="B9" s="110" t="s">
        <v>55</v>
      </c>
      <c r="C9" s="72"/>
      <c r="D9" s="85" t="s">
        <v>29</v>
      </c>
      <c r="E9" s="95" t="s">
        <v>60</v>
      </c>
      <c r="F9" s="72"/>
      <c r="G9" s="191"/>
      <c r="H9" s="175"/>
      <c r="J9" s="178"/>
      <c r="K9" s="233"/>
      <c r="L9" s="234"/>
    </row>
    <row r="10" spans="1:12" x14ac:dyDescent="0.25">
      <c r="A10" s="103" t="s">
        <v>3</v>
      </c>
      <c r="B10" s="110" t="s">
        <v>56</v>
      </c>
      <c r="C10" s="72"/>
      <c r="D10" s="85" t="s">
        <v>30</v>
      </c>
      <c r="E10" s="95" t="s">
        <v>61</v>
      </c>
      <c r="F10" s="72"/>
      <c r="G10" s="191"/>
      <c r="H10" s="175"/>
      <c r="J10" s="178"/>
      <c r="K10" s="233"/>
      <c r="L10" s="234"/>
    </row>
    <row r="11" spans="1:12" x14ac:dyDescent="0.25">
      <c r="A11" s="103" t="s">
        <v>4</v>
      </c>
      <c r="B11" s="110" t="s">
        <v>57</v>
      </c>
      <c r="C11" s="72"/>
      <c r="D11" s="85" t="s">
        <v>31</v>
      </c>
      <c r="E11" s="95" t="s">
        <v>62</v>
      </c>
      <c r="F11" s="72">
        <v>4</v>
      </c>
      <c r="G11" s="191"/>
      <c r="H11" s="175"/>
      <c r="J11" s="178"/>
      <c r="K11" s="233"/>
      <c r="L11" s="234"/>
    </row>
    <row r="12" spans="1:12" x14ac:dyDescent="0.25">
      <c r="A12" s="103" t="s">
        <v>5</v>
      </c>
      <c r="B12" s="110" t="s">
        <v>58</v>
      </c>
      <c r="C12" s="72"/>
      <c r="D12" s="85" t="s">
        <v>32</v>
      </c>
      <c r="E12" s="95" t="s">
        <v>63</v>
      </c>
      <c r="F12" s="74"/>
      <c r="G12" s="191"/>
      <c r="H12" s="175"/>
      <c r="J12" s="178"/>
      <c r="K12" s="233"/>
      <c r="L12" s="234"/>
    </row>
    <row r="13" spans="1:12" x14ac:dyDescent="0.25">
      <c r="A13" s="101" t="s">
        <v>6</v>
      </c>
      <c r="B13" s="110"/>
      <c r="C13" s="72"/>
      <c r="D13" s="83" t="s">
        <v>33</v>
      </c>
      <c r="E13" s="95"/>
      <c r="F13" s="72"/>
      <c r="G13" s="191"/>
      <c r="H13" s="175"/>
      <c r="J13" s="178"/>
      <c r="K13" s="233"/>
      <c r="L13" s="234"/>
    </row>
    <row r="14" spans="1:12" x14ac:dyDescent="0.25">
      <c r="A14" s="103" t="s">
        <v>7</v>
      </c>
      <c r="B14" s="110" t="s">
        <v>55</v>
      </c>
      <c r="C14" s="72"/>
      <c r="D14" s="83" t="s">
        <v>34</v>
      </c>
      <c r="E14" s="95"/>
      <c r="F14" s="72"/>
      <c r="G14" s="191"/>
      <c r="H14" s="175"/>
      <c r="J14" s="178"/>
      <c r="K14" s="233"/>
      <c r="L14" s="234"/>
    </row>
    <row r="15" spans="1:12" x14ac:dyDescent="0.25">
      <c r="A15" s="103" t="s">
        <v>8</v>
      </c>
      <c r="B15" s="110" t="s">
        <v>58</v>
      </c>
      <c r="C15" s="72">
        <v>5</v>
      </c>
      <c r="D15" s="85" t="s">
        <v>35</v>
      </c>
      <c r="E15" s="95" t="s">
        <v>59</v>
      </c>
      <c r="F15" s="72">
        <v>1</v>
      </c>
      <c r="G15" s="191"/>
      <c r="H15" s="175"/>
      <c r="J15" s="178"/>
      <c r="K15" s="233"/>
      <c r="L15" s="234"/>
    </row>
    <row r="16" spans="1:12" x14ac:dyDescent="0.25">
      <c r="A16" s="101" t="s">
        <v>9</v>
      </c>
      <c r="B16" s="110"/>
      <c r="C16" s="72"/>
      <c r="D16" s="85" t="s">
        <v>36</v>
      </c>
      <c r="E16" s="95" t="s">
        <v>63</v>
      </c>
      <c r="F16" s="72"/>
      <c r="G16" s="191"/>
      <c r="H16" s="175"/>
      <c r="J16" s="178"/>
      <c r="K16" s="233"/>
      <c r="L16" s="234"/>
    </row>
    <row r="17" spans="1:12" x14ac:dyDescent="0.25">
      <c r="A17" s="103" t="s">
        <v>10</v>
      </c>
      <c r="B17" s="110" t="s">
        <v>54</v>
      </c>
      <c r="C17" s="72">
        <v>1</v>
      </c>
      <c r="D17" s="83" t="s">
        <v>37</v>
      </c>
      <c r="E17" s="95"/>
      <c r="F17" s="72"/>
      <c r="G17" s="191"/>
      <c r="H17" s="175"/>
      <c r="J17" s="178"/>
      <c r="K17" s="233"/>
      <c r="L17" s="234"/>
    </row>
    <row r="18" spans="1:12" x14ac:dyDescent="0.25">
      <c r="A18" s="103" t="s">
        <v>11</v>
      </c>
      <c r="B18" s="110" t="s">
        <v>56</v>
      </c>
      <c r="C18" s="72"/>
      <c r="D18" s="83" t="s">
        <v>38</v>
      </c>
      <c r="E18" s="95"/>
      <c r="F18" s="72"/>
      <c r="G18" s="191"/>
      <c r="H18" s="175"/>
      <c r="J18" s="178"/>
      <c r="K18" s="233"/>
      <c r="L18" s="234"/>
    </row>
    <row r="19" spans="1:12" x14ac:dyDescent="0.25">
      <c r="A19" s="103" t="s">
        <v>12</v>
      </c>
      <c r="B19" s="110" t="s">
        <v>58</v>
      </c>
      <c r="C19" s="72"/>
      <c r="D19" s="85" t="s">
        <v>35</v>
      </c>
      <c r="E19" s="95" t="s">
        <v>64</v>
      </c>
      <c r="F19" s="72"/>
      <c r="G19" s="191"/>
      <c r="H19" s="175"/>
      <c r="J19" s="178"/>
      <c r="K19" s="233"/>
      <c r="L19" s="234"/>
    </row>
    <row r="20" spans="1:12" x14ac:dyDescent="0.25">
      <c r="A20" s="101" t="s">
        <v>13</v>
      </c>
      <c r="B20" s="110"/>
      <c r="C20" s="72"/>
      <c r="D20" s="85" t="s">
        <v>39</v>
      </c>
      <c r="E20" s="95" t="s">
        <v>59</v>
      </c>
      <c r="F20" s="72"/>
      <c r="G20" s="191"/>
      <c r="H20" s="175"/>
      <c r="J20" s="178"/>
      <c r="K20" s="233"/>
      <c r="L20" s="234"/>
    </row>
    <row r="21" spans="1:12" x14ac:dyDescent="0.25">
      <c r="A21" s="103" t="s">
        <v>14</v>
      </c>
      <c r="B21" s="110" t="s">
        <v>54</v>
      </c>
      <c r="C21" s="72"/>
      <c r="D21" s="85" t="s">
        <v>40</v>
      </c>
      <c r="E21" s="95" t="s">
        <v>60</v>
      </c>
      <c r="F21" s="72">
        <v>2</v>
      </c>
      <c r="G21" s="191"/>
      <c r="H21" s="175"/>
      <c r="J21" s="178"/>
      <c r="K21" s="233"/>
      <c r="L21" s="234"/>
    </row>
    <row r="22" spans="1:12" x14ac:dyDescent="0.25">
      <c r="A22" s="103" t="s">
        <v>15</v>
      </c>
      <c r="B22" s="110" t="s">
        <v>56</v>
      </c>
      <c r="C22" s="72">
        <v>3</v>
      </c>
      <c r="D22" s="85" t="s">
        <v>41</v>
      </c>
      <c r="E22" s="95" t="s">
        <v>61</v>
      </c>
      <c r="F22" s="72"/>
      <c r="G22" s="191"/>
      <c r="H22" s="175"/>
      <c r="J22" s="178"/>
      <c r="K22" s="233"/>
      <c r="L22" s="234"/>
    </row>
    <row r="23" spans="1:12" x14ac:dyDescent="0.25">
      <c r="A23" s="103" t="s">
        <v>16</v>
      </c>
      <c r="B23" s="110" t="s">
        <v>58</v>
      </c>
      <c r="C23" s="72"/>
      <c r="D23" s="85" t="s">
        <v>42</v>
      </c>
      <c r="E23" s="95" t="s">
        <v>62</v>
      </c>
      <c r="F23" s="72"/>
      <c r="G23" s="191"/>
      <c r="H23" s="175"/>
      <c r="J23" s="178"/>
      <c r="K23" s="233"/>
      <c r="L23" s="234"/>
    </row>
    <row r="24" spans="1:12" x14ac:dyDescent="0.25">
      <c r="A24" s="101" t="s">
        <v>17</v>
      </c>
      <c r="B24" s="110"/>
      <c r="C24" s="72"/>
      <c r="D24" s="85" t="s">
        <v>43</v>
      </c>
      <c r="E24" s="95" t="s">
        <v>63</v>
      </c>
      <c r="F24" s="72"/>
      <c r="G24" s="191"/>
      <c r="H24" s="175"/>
      <c r="J24" s="178"/>
      <c r="K24" s="233"/>
      <c r="L24" s="234"/>
    </row>
    <row r="25" spans="1:12" x14ac:dyDescent="0.25">
      <c r="A25" s="103" t="s">
        <v>18</v>
      </c>
      <c r="B25" s="110" t="s">
        <v>54</v>
      </c>
      <c r="C25" s="72">
        <v>1</v>
      </c>
      <c r="D25" s="83" t="s">
        <v>44</v>
      </c>
      <c r="E25" s="95"/>
      <c r="F25" s="72"/>
      <c r="G25" s="191"/>
      <c r="H25" s="175"/>
      <c r="J25" s="178"/>
      <c r="K25" s="233"/>
      <c r="L25" s="234"/>
    </row>
    <row r="26" spans="1:12" x14ac:dyDescent="0.25">
      <c r="A26" s="103" t="s">
        <v>19</v>
      </c>
      <c r="B26" s="110" t="s">
        <v>58</v>
      </c>
      <c r="C26" s="72"/>
      <c r="D26" s="85" t="s">
        <v>45</v>
      </c>
      <c r="E26" s="95" t="s">
        <v>59</v>
      </c>
      <c r="F26" s="72"/>
      <c r="G26" s="191"/>
      <c r="H26" s="175"/>
      <c r="J26" s="178"/>
      <c r="K26" s="233"/>
      <c r="L26" s="234"/>
    </row>
    <row r="27" spans="1:12" x14ac:dyDescent="0.25">
      <c r="A27" s="101" t="s">
        <v>20</v>
      </c>
      <c r="B27" s="110"/>
      <c r="C27" s="72"/>
      <c r="D27" s="85" t="s">
        <v>46</v>
      </c>
      <c r="E27" s="95" t="s">
        <v>60</v>
      </c>
      <c r="F27" s="72"/>
      <c r="G27" s="191"/>
      <c r="H27" s="175"/>
      <c r="J27" s="178"/>
      <c r="K27" s="233"/>
      <c r="L27" s="234"/>
    </row>
    <row r="28" spans="1:12" x14ac:dyDescent="0.25">
      <c r="A28" s="103" t="s">
        <v>21</v>
      </c>
      <c r="B28" s="110" t="s">
        <v>54</v>
      </c>
      <c r="C28" s="72"/>
      <c r="D28" s="85" t="s">
        <v>47</v>
      </c>
      <c r="E28" s="95" t="s">
        <v>61</v>
      </c>
      <c r="F28" s="72">
        <v>3</v>
      </c>
      <c r="G28" s="191"/>
      <c r="H28" s="175"/>
      <c r="J28" s="178"/>
      <c r="K28" s="233"/>
      <c r="L28" s="234"/>
    </row>
    <row r="29" spans="1:12" x14ac:dyDescent="0.25">
      <c r="A29" s="103" t="s">
        <v>22</v>
      </c>
      <c r="B29" s="110" t="s">
        <v>55</v>
      </c>
      <c r="C29" s="72">
        <v>2</v>
      </c>
      <c r="D29" s="85" t="s">
        <v>48</v>
      </c>
      <c r="E29" s="95" t="s">
        <v>62</v>
      </c>
      <c r="F29" s="72"/>
      <c r="G29" s="191"/>
      <c r="H29" s="175"/>
      <c r="J29" s="178"/>
      <c r="K29" s="233"/>
      <c r="L29" s="234"/>
    </row>
    <row r="30" spans="1:12" x14ac:dyDescent="0.25">
      <c r="A30" s="103" t="s">
        <v>23</v>
      </c>
      <c r="B30" s="110" t="s">
        <v>56</v>
      </c>
      <c r="C30" s="72"/>
      <c r="D30" s="85" t="s">
        <v>49</v>
      </c>
      <c r="E30" s="95" t="s">
        <v>63</v>
      </c>
      <c r="F30" s="72"/>
      <c r="G30" s="191"/>
      <c r="H30" s="175"/>
      <c r="J30" s="178"/>
      <c r="K30" s="233"/>
      <c r="L30" s="234"/>
    </row>
    <row r="31" spans="1:12" x14ac:dyDescent="0.25">
      <c r="A31" s="103" t="s">
        <v>24</v>
      </c>
      <c r="B31" s="110" t="s">
        <v>57</v>
      </c>
      <c r="C31" s="72"/>
      <c r="D31" s="86"/>
      <c r="E31" s="96"/>
      <c r="F31" s="72"/>
      <c r="G31" s="191"/>
      <c r="H31" s="175"/>
      <c r="J31" s="178"/>
      <c r="K31" s="233"/>
      <c r="L31" s="234"/>
    </row>
    <row r="32" spans="1:12" x14ac:dyDescent="0.25">
      <c r="A32" s="103" t="s">
        <v>25</v>
      </c>
      <c r="B32" s="110" t="s">
        <v>58</v>
      </c>
      <c r="C32" s="72"/>
      <c r="D32" s="86"/>
      <c r="E32" s="96"/>
      <c r="F32" s="72"/>
      <c r="G32" s="192"/>
      <c r="H32" s="217"/>
      <c r="J32" s="235"/>
      <c r="K32" s="236"/>
      <c r="L32" s="237"/>
    </row>
    <row r="33" spans="1:12" x14ac:dyDescent="0.25">
      <c r="A33" s="104"/>
      <c r="B33" s="59"/>
      <c r="C33" s="73">
        <v>13</v>
      </c>
      <c r="D33" s="87"/>
      <c r="E33" s="92"/>
      <c r="F33" s="73">
        <v>10</v>
      </c>
      <c r="G33" s="118"/>
      <c r="H33" s="92"/>
      <c r="J33" s="129"/>
      <c r="K33" s="129"/>
      <c r="L33" s="129"/>
    </row>
    <row r="34" spans="1:12" x14ac:dyDescent="0.25">
      <c r="C34" s="71"/>
      <c r="F34" s="71"/>
    </row>
    <row r="35" spans="1:12" x14ac:dyDescent="0.25">
      <c r="A35" s="130" t="s">
        <v>90</v>
      </c>
      <c r="B35" s="134">
        <f>C33/6*F33/4</f>
        <v>5.4166666666666661</v>
      </c>
      <c r="G35" t="s">
        <v>124</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5">
    <mergeCell ref="G8:G32"/>
    <mergeCell ref="H8:H32"/>
    <mergeCell ref="J8:L32"/>
    <mergeCell ref="A1:L1"/>
    <mergeCell ref="J5:L5"/>
  </mergeCells>
  <pageMargins left="0.23622047244094491" right="0.23622047244094491" top="0.74803149606299213"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zoomScaleNormal="100" workbookViewId="0">
      <selection activeCell="G47" sqref="G47:J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51</v>
      </c>
      <c r="B4" s="67"/>
      <c r="C4" s="67"/>
      <c r="D4" s="67"/>
      <c r="E4" s="67"/>
      <c r="F4" s="67"/>
      <c r="G4" s="67"/>
      <c r="H4" s="67"/>
      <c r="I4" s="67"/>
      <c r="J4" s="67"/>
      <c r="K4" s="67"/>
      <c r="L4" s="67"/>
    </row>
    <row r="5" spans="1:12" x14ac:dyDescent="0.25">
      <c r="A5" s="69" t="s">
        <v>98</v>
      </c>
      <c r="B5" s="69"/>
      <c r="C5" s="69"/>
      <c r="D5" s="69"/>
      <c r="E5" s="69"/>
      <c r="F5" s="69"/>
      <c r="G5" s="69"/>
      <c r="H5" s="69"/>
      <c r="I5" s="69"/>
      <c r="J5" s="69"/>
      <c r="K5" s="69"/>
      <c r="L5" s="69"/>
    </row>
    <row r="6" spans="1:12" x14ac:dyDescent="0.25">
      <c r="A6" s="101" t="s">
        <v>97</v>
      </c>
      <c r="B6" s="112"/>
      <c r="C6" s="72"/>
      <c r="D6" s="83" t="s">
        <v>26</v>
      </c>
      <c r="E6" s="161"/>
      <c r="F6" s="161"/>
      <c r="G6" s="162" t="s">
        <v>66</v>
      </c>
      <c r="H6" s="162" t="s">
        <v>68</v>
      </c>
      <c r="I6" s="168"/>
      <c r="J6" s="173" t="s">
        <v>70</v>
      </c>
      <c r="K6" s="173"/>
      <c r="L6" s="173"/>
    </row>
    <row r="7" spans="1:12" x14ac:dyDescent="0.25">
      <c r="A7" s="101" t="s">
        <v>0</v>
      </c>
      <c r="B7" s="109" t="s">
        <v>53</v>
      </c>
      <c r="C7" s="72"/>
      <c r="D7" s="83" t="s">
        <v>27</v>
      </c>
      <c r="E7" s="93" t="s">
        <v>65</v>
      </c>
      <c r="F7" s="72"/>
      <c r="G7" s="116" t="s">
        <v>67</v>
      </c>
      <c r="H7" s="121" t="s">
        <v>69</v>
      </c>
      <c r="I7" s="3"/>
      <c r="J7" s="125"/>
      <c r="K7" s="126"/>
      <c r="L7" s="127"/>
    </row>
    <row r="8" spans="1:12" x14ac:dyDescent="0.25">
      <c r="A8" s="103" t="s">
        <v>1</v>
      </c>
      <c r="B8" s="110" t="s">
        <v>54</v>
      </c>
      <c r="C8" s="72"/>
      <c r="D8" s="85" t="s">
        <v>28</v>
      </c>
      <c r="E8" s="95" t="s">
        <v>59</v>
      </c>
      <c r="F8" s="72"/>
      <c r="G8" s="190" t="s">
        <v>96</v>
      </c>
      <c r="H8" s="189" t="s">
        <v>95</v>
      </c>
      <c r="J8" s="193" t="s">
        <v>94</v>
      </c>
      <c r="K8" s="194"/>
      <c r="L8" s="195"/>
    </row>
    <row r="9" spans="1:12" x14ac:dyDescent="0.25">
      <c r="A9" s="103" t="s">
        <v>2</v>
      </c>
      <c r="B9" s="110" t="s">
        <v>55</v>
      </c>
      <c r="C9" s="72">
        <v>2</v>
      </c>
      <c r="D9" s="85" t="s">
        <v>29</v>
      </c>
      <c r="E9" s="95" t="s">
        <v>60</v>
      </c>
      <c r="F9" s="72"/>
      <c r="G9" s="191"/>
      <c r="H9" s="176"/>
      <c r="J9" s="181"/>
      <c r="K9" s="179"/>
      <c r="L9" s="180"/>
    </row>
    <row r="10" spans="1:12" x14ac:dyDescent="0.25">
      <c r="A10" s="103" t="s">
        <v>3</v>
      </c>
      <c r="B10" s="110" t="s">
        <v>56</v>
      </c>
      <c r="C10" s="72"/>
      <c r="D10" s="85" t="s">
        <v>30</v>
      </c>
      <c r="E10" s="95" t="s">
        <v>61</v>
      </c>
      <c r="F10" s="72"/>
      <c r="G10" s="191"/>
      <c r="H10" s="176"/>
      <c r="J10" s="181"/>
      <c r="K10" s="179"/>
      <c r="L10" s="180"/>
    </row>
    <row r="11" spans="1:12" x14ac:dyDescent="0.25">
      <c r="A11" s="103" t="s">
        <v>4</v>
      </c>
      <c r="B11" s="110" t="s">
        <v>57</v>
      </c>
      <c r="C11" s="72"/>
      <c r="D11" s="85" t="s">
        <v>31</v>
      </c>
      <c r="E11" s="95" t="s">
        <v>62</v>
      </c>
      <c r="F11" s="72">
        <v>4</v>
      </c>
      <c r="G11" s="191"/>
      <c r="H11" s="176"/>
      <c r="J11" s="181"/>
      <c r="K11" s="179"/>
      <c r="L11" s="180"/>
    </row>
    <row r="12" spans="1:12" x14ac:dyDescent="0.25">
      <c r="A12" s="103" t="s">
        <v>5</v>
      </c>
      <c r="B12" s="110" t="s">
        <v>58</v>
      </c>
      <c r="C12" s="72"/>
      <c r="D12" s="85" t="s">
        <v>32</v>
      </c>
      <c r="E12" s="95" t="s">
        <v>63</v>
      </c>
      <c r="F12" s="74"/>
      <c r="G12" s="191"/>
      <c r="H12" s="176"/>
      <c r="J12" s="181"/>
      <c r="K12" s="179"/>
      <c r="L12" s="180"/>
    </row>
    <row r="13" spans="1:12" x14ac:dyDescent="0.25">
      <c r="A13" s="101" t="s">
        <v>6</v>
      </c>
      <c r="B13" s="110"/>
      <c r="C13" s="72"/>
      <c r="D13" s="83" t="s">
        <v>33</v>
      </c>
      <c r="E13" s="95"/>
      <c r="F13" s="72"/>
      <c r="G13" s="191"/>
      <c r="H13" s="176"/>
      <c r="J13" s="181"/>
      <c r="K13" s="179"/>
      <c r="L13" s="180"/>
    </row>
    <row r="14" spans="1:12" x14ac:dyDescent="0.25">
      <c r="A14" s="103" t="s">
        <v>7</v>
      </c>
      <c r="B14" s="110" t="s">
        <v>55</v>
      </c>
      <c r="C14" s="72">
        <v>2</v>
      </c>
      <c r="D14" s="83" t="s">
        <v>34</v>
      </c>
      <c r="E14" s="95"/>
      <c r="F14" s="72"/>
      <c r="G14" s="191"/>
      <c r="H14" s="176"/>
      <c r="J14" s="181"/>
      <c r="K14" s="179"/>
      <c r="L14" s="180"/>
    </row>
    <row r="15" spans="1:12" x14ac:dyDescent="0.25">
      <c r="A15" s="103" t="s">
        <v>8</v>
      </c>
      <c r="B15" s="110" t="s">
        <v>58</v>
      </c>
      <c r="C15" s="72"/>
      <c r="D15" s="85" t="s">
        <v>35</v>
      </c>
      <c r="E15" s="95" t="s">
        <v>59</v>
      </c>
      <c r="F15" s="72">
        <v>1</v>
      </c>
      <c r="G15" s="191"/>
      <c r="H15" s="176"/>
      <c r="J15" s="181"/>
      <c r="K15" s="179"/>
      <c r="L15" s="180"/>
    </row>
    <row r="16" spans="1:12" x14ac:dyDescent="0.25">
      <c r="A16" s="101" t="s">
        <v>9</v>
      </c>
      <c r="B16" s="110"/>
      <c r="C16" s="72"/>
      <c r="D16" s="85" t="s">
        <v>36</v>
      </c>
      <c r="E16" s="95" t="s">
        <v>63</v>
      </c>
      <c r="F16" s="72"/>
      <c r="G16" s="191"/>
      <c r="H16" s="176"/>
      <c r="J16" s="181"/>
      <c r="K16" s="179"/>
      <c r="L16" s="180"/>
    </row>
    <row r="17" spans="1:12" x14ac:dyDescent="0.25">
      <c r="A17" s="103" t="s">
        <v>10</v>
      </c>
      <c r="B17" s="110" t="s">
        <v>54</v>
      </c>
      <c r="C17" s="72">
        <v>1</v>
      </c>
      <c r="D17" s="83" t="s">
        <v>37</v>
      </c>
      <c r="E17" s="95"/>
      <c r="F17" s="72"/>
      <c r="G17" s="191"/>
      <c r="H17" s="176"/>
      <c r="J17" s="181"/>
      <c r="K17" s="179"/>
      <c r="L17" s="180"/>
    </row>
    <row r="18" spans="1:12" x14ac:dyDescent="0.25">
      <c r="A18" s="103" t="s">
        <v>11</v>
      </c>
      <c r="B18" s="110" t="s">
        <v>56</v>
      </c>
      <c r="C18" s="72"/>
      <c r="D18" s="83" t="s">
        <v>38</v>
      </c>
      <c r="E18" s="95"/>
      <c r="F18" s="72"/>
      <c r="G18" s="191"/>
      <c r="H18" s="176"/>
      <c r="J18" s="181"/>
      <c r="K18" s="179"/>
      <c r="L18" s="180"/>
    </row>
    <row r="19" spans="1:12" x14ac:dyDescent="0.25">
      <c r="A19" s="103" t="s">
        <v>12</v>
      </c>
      <c r="B19" s="110" t="s">
        <v>58</v>
      </c>
      <c r="C19" s="72"/>
      <c r="D19" s="85" t="s">
        <v>35</v>
      </c>
      <c r="E19" s="95" t="s">
        <v>64</v>
      </c>
      <c r="F19" s="72"/>
      <c r="G19" s="191"/>
      <c r="H19" s="176"/>
      <c r="J19" s="181"/>
      <c r="K19" s="179"/>
      <c r="L19" s="180"/>
    </row>
    <row r="20" spans="1:12" x14ac:dyDescent="0.25">
      <c r="A20" s="101" t="s">
        <v>13</v>
      </c>
      <c r="B20" s="110"/>
      <c r="C20" s="72"/>
      <c r="D20" s="85" t="s">
        <v>39</v>
      </c>
      <c r="E20" s="95" t="s">
        <v>59</v>
      </c>
      <c r="F20" s="72"/>
      <c r="G20" s="191"/>
      <c r="H20" s="176"/>
      <c r="J20" s="181"/>
      <c r="K20" s="179"/>
      <c r="L20" s="180"/>
    </row>
    <row r="21" spans="1:12" x14ac:dyDescent="0.25">
      <c r="A21" s="103" t="s">
        <v>14</v>
      </c>
      <c r="B21" s="110" t="s">
        <v>54</v>
      </c>
      <c r="C21" s="72">
        <v>1</v>
      </c>
      <c r="D21" s="85" t="s">
        <v>40</v>
      </c>
      <c r="E21" s="95" t="s">
        <v>60</v>
      </c>
      <c r="F21" s="72">
        <v>2</v>
      </c>
      <c r="G21" s="191"/>
      <c r="H21" s="176"/>
      <c r="J21" s="181"/>
      <c r="K21" s="179"/>
      <c r="L21" s="180"/>
    </row>
    <row r="22" spans="1:12" x14ac:dyDescent="0.25">
      <c r="A22" s="103" t="s">
        <v>15</v>
      </c>
      <c r="B22" s="110" t="s">
        <v>56</v>
      </c>
      <c r="C22" s="72"/>
      <c r="D22" s="85" t="s">
        <v>41</v>
      </c>
      <c r="E22" s="95" t="s">
        <v>61</v>
      </c>
      <c r="F22" s="72"/>
      <c r="G22" s="191"/>
      <c r="H22" s="176"/>
      <c r="J22" s="181"/>
      <c r="K22" s="179"/>
      <c r="L22" s="180"/>
    </row>
    <row r="23" spans="1:12" x14ac:dyDescent="0.25">
      <c r="A23" s="103" t="s">
        <v>16</v>
      </c>
      <c r="B23" s="110" t="s">
        <v>58</v>
      </c>
      <c r="C23" s="72"/>
      <c r="D23" s="85" t="s">
        <v>42</v>
      </c>
      <c r="E23" s="95" t="s">
        <v>62</v>
      </c>
      <c r="F23" s="72"/>
      <c r="G23" s="191"/>
      <c r="H23" s="176"/>
      <c r="J23" s="181"/>
      <c r="K23" s="179"/>
      <c r="L23" s="180"/>
    </row>
    <row r="24" spans="1:12" x14ac:dyDescent="0.25">
      <c r="A24" s="101" t="s">
        <v>17</v>
      </c>
      <c r="B24" s="110"/>
      <c r="C24" s="72"/>
      <c r="D24" s="85" t="s">
        <v>43</v>
      </c>
      <c r="E24" s="95" t="s">
        <v>63</v>
      </c>
      <c r="F24" s="72"/>
      <c r="G24" s="191"/>
      <c r="H24" s="176"/>
      <c r="J24" s="181"/>
      <c r="K24" s="179"/>
      <c r="L24" s="180"/>
    </row>
    <row r="25" spans="1:12" x14ac:dyDescent="0.25">
      <c r="A25" s="103" t="s">
        <v>18</v>
      </c>
      <c r="B25" s="110" t="s">
        <v>54</v>
      </c>
      <c r="C25" s="72">
        <v>1</v>
      </c>
      <c r="D25" s="83" t="s">
        <v>44</v>
      </c>
      <c r="E25" s="95"/>
      <c r="F25" s="72"/>
      <c r="G25" s="191"/>
      <c r="H25" s="176"/>
      <c r="J25" s="181"/>
      <c r="K25" s="179"/>
      <c r="L25" s="180"/>
    </row>
    <row r="26" spans="1:12" x14ac:dyDescent="0.25">
      <c r="A26" s="103" t="s">
        <v>19</v>
      </c>
      <c r="B26" s="110" t="s">
        <v>58</v>
      </c>
      <c r="C26" s="72"/>
      <c r="D26" s="85" t="s">
        <v>45</v>
      </c>
      <c r="E26" s="95" t="s">
        <v>59</v>
      </c>
      <c r="F26" s="72"/>
      <c r="G26" s="191"/>
      <c r="H26" s="176"/>
      <c r="J26" s="181"/>
      <c r="K26" s="179"/>
      <c r="L26" s="180"/>
    </row>
    <row r="27" spans="1:12" x14ac:dyDescent="0.25">
      <c r="A27" s="101" t="s">
        <v>20</v>
      </c>
      <c r="B27" s="110"/>
      <c r="C27" s="72"/>
      <c r="D27" s="85" t="s">
        <v>46</v>
      </c>
      <c r="E27" s="95" t="s">
        <v>60</v>
      </c>
      <c r="F27" s="72"/>
      <c r="G27" s="191"/>
      <c r="H27" s="176"/>
      <c r="J27" s="181"/>
      <c r="K27" s="179"/>
      <c r="L27" s="180"/>
    </row>
    <row r="28" spans="1:12" x14ac:dyDescent="0.25">
      <c r="A28" s="103" t="s">
        <v>21</v>
      </c>
      <c r="B28" s="110" t="s">
        <v>54</v>
      </c>
      <c r="C28" s="72"/>
      <c r="D28" s="85" t="s">
        <v>47</v>
      </c>
      <c r="E28" s="95" t="s">
        <v>61</v>
      </c>
      <c r="F28" s="72"/>
      <c r="G28" s="191"/>
      <c r="H28" s="176"/>
      <c r="J28" s="181"/>
      <c r="K28" s="179"/>
      <c r="L28" s="180"/>
    </row>
    <row r="29" spans="1:12" x14ac:dyDescent="0.25">
      <c r="A29" s="103" t="s">
        <v>22</v>
      </c>
      <c r="B29" s="110" t="s">
        <v>55</v>
      </c>
      <c r="C29" s="72"/>
      <c r="D29" s="85" t="s">
        <v>48</v>
      </c>
      <c r="E29" s="95" t="s">
        <v>62</v>
      </c>
      <c r="F29" s="72"/>
      <c r="G29" s="191"/>
      <c r="H29" s="176"/>
      <c r="J29" s="181"/>
      <c r="K29" s="179"/>
      <c r="L29" s="180"/>
    </row>
    <row r="30" spans="1:12" x14ac:dyDescent="0.25">
      <c r="A30" s="103" t="s">
        <v>23</v>
      </c>
      <c r="B30" s="110" t="s">
        <v>56</v>
      </c>
      <c r="C30" s="72"/>
      <c r="D30" s="85" t="s">
        <v>49</v>
      </c>
      <c r="E30" s="95" t="s">
        <v>63</v>
      </c>
      <c r="F30" s="72">
        <v>5</v>
      </c>
      <c r="G30" s="191"/>
      <c r="H30" s="176"/>
      <c r="J30" s="181"/>
      <c r="K30" s="179"/>
      <c r="L30" s="180"/>
    </row>
    <row r="31" spans="1:12" x14ac:dyDescent="0.25">
      <c r="A31" s="103" t="s">
        <v>24</v>
      </c>
      <c r="B31" s="110" t="s">
        <v>57</v>
      </c>
      <c r="C31" s="72">
        <v>4</v>
      </c>
      <c r="D31" s="86"/>
      <c r="E31" s="96"/>
      <c r="F31" s="72"/>
      <c r="G31" s="191"/>
      <c r="H31" s="176"/>
      <c r="J31" s="181"/>
      <c r="K31" s="179"/>
      <c r="L31" s="180"/>
    </row>
    <row r="32" spans="1:12" x14ac:dyDescent="0.25">
      <c r="A32" s="103" t="s">
        <v>25</v>
      </c>
      <c r="B32" s="110" t="s">
        <v>58</v>
      </c>
      <c r="C32" s="72"/>
      <c r="D32" s="86"/>
      <c r="E32" s="96"/>
      <c r="F32" s="72"/>
      <c r="G32" s="192"/>
      <c r="H32" s="177"/>
      <c r="J32" s="182"/>
      <c r="K32" s="183"/>
      <c r="L32" s="184"/>
    </row>
    <row r="33" spans="1:12" x14ac:dyDescent="0.25">
      <c r="A33" s="104"/>
      <c r="B33" s="59"/>
      <c r="C33" s="73">
        <f>SUM(C10:C32)</f>
        <v>9</v>
      </c>
      <c r="D33" s="87"/>
      <c r="E33" s="92"/>
      <c r="F33" s="73">
        <f>SUM(F9:F32)</f>
        <v>12</v>
      </c>
      <c r="G33" s="118"/>
      <c r="H33" s="92"/>
      <c r="J33" s="129"/>
      <c r="K33" s="129"/>
      <c r="L33" s="129"/>
    </row>
    <row r="34" spans="1:12" ht="15.75" thickBot="1" x14ac:dyDescent="0.3">
      <c r="C34" s="78"/>
      <c r="F34" s="81"/>
    </row>
    <row r="35" spans="1:12" ht="15.75" thickBot="1" x14ac:dyDescent="0.3">
      <c r="A35" s="133" t="s">
        <v>90</v>
      </c>
      <c r="B35" s="135">
        <f>C33/6*F33/6</f>
        <v>3</v>
      </c>
      <c r="C35" s="7"/>
      <c r="F35" s="22"/>
    </row>
    <row r="36" spans="1:12" x14ac:dyDescent="0.25">
      <c r="A36" s="149" t="s">
        <v>73</v>
      </c>
      <c r="B36" s="150"/>
      <c r="C36" s="150"/>
      <c r="D36" s="149"/>
      <c r="E36" s="152"/>
    </row>
    <row r="37" spans="1:12" x14ac:dyDescent="0.25">
      <c r="A37" s="149" t="s">
        <v>74</v>
      </c>
      <c r="B37" s="150"/>
      <c r="C37" s="150"/>
      <c r="D37" s="149" t="s">
        <v>75</v>
      </c>
      <c r="E37" s="152"/>
      <c r="G37" t="s">
        <v>93</v>
      </c>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4">
    <mergeCell ref="H8:H32"/>
    <mergeCell ref="G8:G32"/>
    <mergeCell ref="J8:L32"/>
    <mergeCell ref="A1:L1"/>
  </mergeCells>
  <pageMargins left="0.23622047244094491" right="0.23622047244094491" top="0.74803149606299213" bottom="0.74803149606299213" header="0.31496062992125984" footer="0.31496062992125984"/>
  <pageSetup paperSize="9" scale="7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view="pageLayout" topLeftCell="A30" zoomScaleNormal="100" workbookViewId="0">
      <selection activeCell="G47" sqref="G47:H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3"/>
      <c r="C2" s="63"/>
      <c r="D2" s="63"/>
    </row>
    <row r="3" spans="1:12" x14ac:dyDescent="0.25">
      <c r="A3" s="61" t="s">
        <v>50</v>
      </c>
      <c r="B3" s="152"/>
      <c r="C3" s="152"/>
      <c r="D3" s="157"/>
      <c r="E3" s="152"/>
      <c r="F3" s="152"/>
      <c r="G3" s="152"/>
      <c r="H3" s="152"/>
      <c r="I3" s="152"/>
      <c r="J3" s="152"/>
      <c r="K3" s="152"/>
      <c r="L3" s="152"/>
    </row>
    <row r="4" spans="1:12" x14ac:dyDescent="0.25">
      <c r="A4" s="67" t="s">
        <v>147</v>
      </c>
      <c r="B4" s="67"/>
      <c r="C4" s="67"/>
      <c r="D4" s="67"/>
      <c r="E4" s="67"/>
      <c r="F4" s="67"/>
      <c r="G4" s="67"/>
      <c r="H4" s="67"/>
      <c r="I4" s="67"/>
      <c r="J4" s="67"/>
      <c r="K4" s="67"/>
      <c r="L4" s="67"/>
    </row>
    <row r="5" spans="1:12" x14ac:dyDescent="0.25">
      <c r="A5" s="69" t="s">
        <v>150</v>
      </c>
      <c r="B5" s="69"/>
      <c r="C5" s="69"/>
      <c r="D5" s="69"/>
      <c r="E5" s="69"/>
      <c r="F5" s="69"/>
      <c r="G5" s="69"/>
      <c r="H5" s="69"/>
      <c r="I5" s="69"/>
      <c r="J5" s="243"/>
      <c r="K5" s="244"/>
      <c r="L5" s="244"/>
    </row>
    <row r="6" spans="1:12" x14ac:dyDescent="0.25">
      <c r="A6" s="101" t="s">
        <v>97</v>
      </c>
      <c r="B6" s="112"/>
      <c r="C6" s="72"/>
      <c r="D6" s="83" t="s">
        <v>26</v>
      </c>
      <c r="E6" s="161"/>
      <c r="F6" s="161"/>
      <c r="G6" s="167" t="s">
        <v>66</v>
      </c>
      <c r="H6" s="167" t="s">
        <v>68</v>
      </c>
      <c r="I6" s="168"/>
      <c r="J6" s="169" t="s">
        <v>70</v>
      </c>
      <c r="K6" s="170"/>
      <c r="L6" s="171"/>
    </row>
    <row r="7" spans="1:12" x14ac:dyDescent="0.25">
      <c r="A7" s="101" t="s">
        <v>0</v>
      </c>
      <c r="B7" s="109" t="s">
        <v>53</v>
      </c>
      <c r="C7" s="72"/>
      <c r="D7" s="83" t="s">
        <v>27</v>
      </c>
      <c r="E7" s="93" t="s">
        <v>65</v>
      </c>
      <c r="F7" s="72"/>
      <c r="G7" s="116" t="s">
        <v>67</v>
      </c>
      <c r="H7" s="121" t="s">
        <v>69</v>
      </c>
      <c r="I7" s="3"/>
      <c r="J7" s="125"/>
      <c r="K7" s="126"/>
      <c r="L7" s="127"/>
    </row>
    <row r="8" spans="1:12" x14ac:dyDescent="0.25">
      <c r="A8" s="103" t="s">
        <v>1</v>
      </c>
      <c r="B8" s="110" t="s">
        <v>54</v>
      </c>
      <c r="C8" s="72">
        <v>1</v>
      </c>
      <c r="D8" s="85" t="s">
        <v>28</v>
      </c>
      <c r="E8" s="95" t="s">
        <v>59</v>
      </c>
      <c r="F8" s="72"/>
      <c r="G8" s="190" t="s">
        <v>96</v>
      </c>
      <c r="H8" s="216" t="s">
        <v>149</v>
      </c>
      <c r="J8" s="218" t="s">
        <v>221</v>
      </c>
      <c r="K8" s="231"/>
      <c r="L8" s="232"/>
    </row>
    <row r="9" spans="1:12" x14ac:dyDescent="0.25">
      <c r="A9" s="103" t="s">
        <v>2</v>
      </c>
      <c r="B9" s="110" t="s">
        <v>55</v>
      </c>
      <c r="C9" s="72"/>
      <c r="D9" s="85" t="s">
        <v>29</v>
      </c>
      <c r="E9" s="95" t="s">
        <v>60</v>
      </c>
      <c r="F9" s="72"/>
      <c r="G9" s="191"/>
      <c r="H9" s="175"/>
      <c r="J9" s="178"/>
      <c r="K9" s="233"/>
      <c r="L9" s="234"/>
    </row>
    <row r="10" spans="1:12" x14ac:dyDescent="0.25">
      <c r="A10" s="103" t="s">
        <v>3</v>
      </c>
      <c r="B10" s="110" t="s">
        <v>56</v>
      </c>
      <c r="C10" s="72"/>
      <c r="D10" s="85" t="s">
        <v>30</v>
      </c>
      <c r="E10" s="95" t="s">
        <v>61</v>
      </c>
      <c r="F10" s="72">
        <v>3</v>
      </c>
      <c r="G10" s="191"/>
      <c r="H10" s="175"/>
      <c r="J10" s="178"/>
      <c r="K10" s="233"/>
      <c r="L10" s="234"/>
    </row>
    <row r="11" spans="1:12" x14ac:dyDescent="0.25">
      <c r="A11" s="103" t="s">
        <v>4</v>
      </c>
      <c r="B11" s="110" t="s">
        <v>57</v>
      </c>
      <c r="C11" s="72"/>
      <c r="D11" s="85" t="s">
        <v>31</v>
      </c>
      <c r="E11" s="95" t="s">
        <v>62</v>
      </c>
      <c r="F11" s="72"/>
      <c r="G11" s="191"/>
      <c r="H11" s="175"/>
      <c r="J11" s="178"/>
      <c r="K11" s="233"/>
      <c r="L11" s="234"/>
    </row>
    <row r="12" spans="1:12" x14ac:dyDescent="0.25">
      <c r="A12" s="103" t="s">
        <v>5</v>
      </c>
      <c r="B12" s="110" t="s">
        <v>58</v>
      </c>
      <c r="C12" s="72"/>
      <c r="D12" s="85" t="s">
        <v>32</v>
      </c>
      <c r="E12" s="95" t="s">
        <v>63</v>
      </c>
      <c r="F12" s="74"/>
      <c r="G12" s="191"/>
      <c r="H12" s="175"/>
      <c r="J12" s="178"/>
      <c r="K12" s="233"/>
      <c r="L12" s="234"/>
    </row>
    <row r="13" spans="1:12" x14ac:dyDescent="0.25">
      <c r="A13" s="101" t="s">
        <v>6</v>
      </c>
      <c r="B13" s="110"/>
      <c r="C13" s="72"/>
      <c r="D13" s="83" t="s">
        <v>33</v>
      </c>
      <c r="E13" s="95"/>
      <c r="F13" s="72"/>
      <c r="G13" s="191"/>
      <c r="H13" s="175"/>
      <c r="J13" s="178"/>
      <c r="K13" s="233"/>
      <c r="L13" s="234"/>
    </row>
    <row r="14" spans="1:12" x14ac:dyDescent="0.25">
      <c r="A14" s="103" t="s">
        <v>7</v>
      </c>
      <c r="B14" s="110" t="s">
        <v>55</v>
      </c>
      <c r="C14" s="72"/>
      <c r="D14" s="83" t="s">
        <v>34</v>
      </c>
      <c r="E14" s="95"/>
      <c r="F14" s="72"/>
      <c r="G14" s="191"/>
      <c r="H14" s="175"/>
      <c r="J14" s="178"/>
      <c r="K14" s="233"/>
      <c r="L14" s="234"/>
    </row>
    <row r="15" spans="1:12" x14ac:dyDescent="0.25">
      <c r="A15" s="103" t="s">
        <v>8</v>
      </c>
      <c r="B15" s="110" t="s">
        <v>58</v>
      </c>
      <c r="C15" s="72">
        <v>5</v>
      </c>
      <c r="D15" s="85" t="s">
        <v>35</v>
      </c>
      <c r="E15" s="95" t="s">
        <v>59</v>
      </c>
      <c r="F15" s="72">
        <v>1</v>
      </c>
      <c r="G15" s="191"/>
      <c r="H15" s="175"/>
      <c r="J15" s="178"/>
      <c r="K15" s="233"/>
      <c r="L15" s="234"/>
    </row>
    <row r="16" spans="1:12" x14ac:dyDescent="0.25">
      <c r="A16" s="101" t="s">
        <v>9</v>
      </c>
      <c r="B16" s="110"/>
      <c r="C16" s="72"/>
      <c r="D16" s="85" t="s">
        <v>36</v>
      </c>
      <c r="E16" s="95" t="s">
        <v>63</v>
      </c>
      <c r="F16" s="72"/>
      <c r="G16" s="191"/>
      <c r="H16" s="175"/>
      <c r="J16" s="178"/>
      <c r="K16" s="233"/>
      <c r="L16" s="234"/>
    </row>
    <row r="17" spans="1:12" x14ac:dyDescent="0.25">
      <c r="A17" s="103" t="s">
        <v>10</v>
      </c>
      <c r="B17" s="110" t="s">
        <v>54</v>
      </c>
      <c r="C17" s="72">
        <v>1</v>
      </c>
      <c r="D17" s="83" t="s">
        <v>37</v>
      </c>
      <c r="E17" s="95"/>
      <c r="F17" s="72"/>
      <c r="G17" s="191"/>
      <c r="H17" s="175"/>
      <c r="J17" s="178"/>
      <c r="K17" s="233"/>
      <c r="L17" s="234"/>
    </row>
    <row r="18" spans="1:12" x14ac:dyDescent="0.25">
      <c r="A18" s="103" t="s">
        <v>11</v>
      </c>
      <c r="B18" s="110" t="s">
        <v>56</v>
      </c>
      <c r="C18" s="72"/>
      <c r="D18" s="83" t="s">
        <v>38</v>
      </c>
      <c r="E18" s="95"/>
      <c r="F18" s="72"/>
      <c r="G18" s="191"/>
      <c r="H18" s="175"/>
      <c r="J18" s="178"/>
      <c r="K18" s="233"/>
      <c r="L18" s="234"/>
    </row>
    <row r="19" spans="1:12" x14ac:dyDescent="0.25">
      <c r="A19" s="103" t="s">
        <v>12</v>
      </c>
      <c r="B19" s="110" t="s">
        <v>58</v>
      </c>
      <c r="C19" s="72"/>
      <c r="D19" s="85" t="s">
        <v>35</v>
      </c>
      <c r="E19" s="95" t="s">
        <v>64</v>
      </c>
      <c r="F19" s="72"/>
      <c r="G19" s="191"/>
      <c r="H19" s="175"/>
      <c r="J19" s="178"/>
      <c r="K19" s="233"/>
      <c r="L19" s="234"/>
    </row>
    <row r="20" spans="1:12" x14ac:dyDescent="0.25">
      <c r="A20" s="101" t="s">
        <v>13</v>
      </c>
      <c r="B20" s="110"/>
      <c r="C20" s="72"/>
      <c r="D20" s="85" t="s">
        <v>39</v>
      </c>
      <c r="E20" s="95" t="s">
        <v>59</v>
      </c>
      <c r="F20" s="72">
        <v>1</v>
      </c>
      <c r="G20" s="191"/>
      <c r="H20" s="175"/>
      <c r="J20" s="178"/>
      <c r="K20" s="233"/>
      <c r="L20" s="234"/>
    </row>
    <row r="21" spans="1:12" x14ac:dyDescent="0.25">
      <c r="A21" s="103" t="s">
        <v>14</v>
      </c>
      <c r="B21" s="110" t="s">
        <v>54</v>
      </c>
      <c r="C21" s="72"/>
      <c r="D21" s="85" t="s">
        <v>40</v>
      </c>
      <c r="E21" s="95" t="s">
        <v>60</v>
      </c>
      <c r="F21" s="72"/>
      <c r="G21" s="191"/>
      <c r="H21" s="175"/>
      <c r="J21" s="178"/>
      <c r="K21" s="233"/>
      <c r="L21" s="234"/>
    </row>
    <row r="22" spans="1:12" x14ac:dyDescent="0.25">
      <c r="A22" s="103" t="s">
        <v>15</v>
      </c>
      <c r="B22" s="110" t="s">
        <v>56</v>
      </c>
      <c r="C22" s="72">
        <v>3</v>
      </c>
      <c r="D22" s="85" t="s">
        <v>41</v>
      </c>
      <c r="E22" s="95" t="s">
        <v>61</v>
      </c>
      <c r="F22" s="72"/>
      <c r="G22" s="191"/>
      <c r="H22" s="175"/>
      <c r="J22" s="178"/>
      <c r="K22" s="233"/>
      <c r="L22" s="234"/>
    </row>
    <row r="23" spans="1:12" x14ac:dyDescent="0.25">
      <c r="A23" s="103" t="s">
        <v>16</v>
      </c>
      <c r="B23" s="110" t="s">
        <v>58</v>
      </c>
      <c r="C23" s="72"/>
      <c r="D23" s="85" t="s">
        <v>42</v>
      </c>
      <c r="E23" s="95" t="s">
        <v>62</v>
      </c>
      <c r="F23" s="72"/>
      <c r="G23" s="191"/>
      <c r="H23" s="175"/>
      <c r="J23" s="178"/>
      <c r="K23" s="233"/>
      <c r="L23" s="234"/>
    </row>
    <row r="24" spans="1:12" x14ac:dyDescent="0.25">
      <c r="A24" s="101" t="s">
        <v>17</v>
      </c>
      <c r="B24" s="110"/>
      <c r="C24" s="72"/>
      <c r="D24" s="85" t="s">
        <v>43</v>
      </c>
      <c r="E24" s="95" t="s">
        <v>63</v>
      </c>
      <c r="F24" s="72"/>
      <c r="G24" s="191"/>
      <c r="H24" s="175"/>
      <c r="J24" s="178"/>
      <c r="K24" s="233"/>
      <c r="L24" s="234"/>
    </row>
    <row r="25" spans="1:12" x14ac:dyDescent="0.25">
      <c r="A25" s="103" t="s">
        <v>18</v>
      </c>
      <c r="B25" s="110" t="s">
        <v>54</v>
      </c>
      <c r="C25" s="72">
        <v>1</v>
      </c>
      <c r="D25" s="83" t="s">
        <v>44</v>
      </c>
      <c r="E25" s="95"/>
      <c r="F25" s="72"/>
      <c r="G25" s="191"/>
      <c r="H25" s="175"/>
      <c r="J25" s="178"/>
      <c r="K25" s="233"/>
      <c r="L25" s="234"/>
    </row>
    <row r="26" spans="1:12" x14ac:dyDescent="0.25">
      <c r="A26" s="103" t="s">
        <v>19</v>
      </c>
      <c r="B26" s="110" t="s">
        <v>58</v>
      </c>
      <c r="C26" s="72"/>
      <c r="D26" s="85" t="s">
        <v>45</v>
      </c>
      <c r="E26" s="95" t="s">
        <v>59</v>
      </c>
      <c r="F26" s="72"/>
      <c r="G26" s="191"/>
      <c r="H26" s="175"/>
      <c r="J26" s="178"/>
      <c r="K26" s="233"/>
      <c r="L26" s="234"/>
    </row>
    <row r="27" spans="1:12" x14ac:dyDescent="0.25">
      <c r="A27" s="101" t="s">
        <v>20</v>
      </c>
      <c r="B27" s="110"/>
      <c r="C27" s="72"/>
      <c r="D27" s="85" t="s">
        <v>46</v>
      </c>
      <c r="E27" s="95" t="s">
        <v>60</v>
      </c>
      <c r="F27" s="72"/>
      <c r="G27" s="191"/>
      <c r="H27" s="175"/>
      <c r="J27" s="178"/>
      <c r="K27" s="233"/>
      <c r="L27" s="234"/>
    </row>
    <row r="28" spans="1:12" x14ac:dyDescent="0.25">
      <c r="A28" s="103" t="s">
        <v>21</v>
      </c>
      <c r="B28" s="110" t="s">
        <v>54</v>
      </c>
      <c r="C28" s="72">
        <v>1</v>
      </c>
      <c r="D28" s="85" t="s">
        <v>47</v>
      </c>
      <c r="E28" s="95" t="s">
        <v>61</v>
      </c>
      <c r="F28" s="72">
        <v>3</v>
      </c>
      <c r="G28" s="191"/>
      <c r="H28" s="175"/>
      <c r="J28" s="178"/>
      <c r="K28" s="233"/>
      <c r="L28" s="234"/>
    </row>
    <row r="29" spans="1:12" x14ac:dyDescent="0.25">
      <c r="A29" s="103" t="s">
        <v>22</v>
      </c>
      <c r="B29" s="110" t="s">
        <v>55</v>
      </c>
      <c r="C29" s="72"/>
      <c r="D29" s="85" t="s">
        <v>48</v>
      </c>
      <c r="E29" s="95" t="s">
        <v>62</v>
      </c>
      <c r="F29" s="72"/>
      <c r="G29" s="191"/>
      <c r="H29" s="175"/>
      <c r="J29" s="178"/>
      <c r="K29" s="233"/>
      <c r="L29" s="234"/>
    </row>
    <row r="30" spans="1:12" x14ac:dyDescent="0.25">
      <c r="A30" s="103" t="s">
        <v>23</v>
      </c>
      <c r="B30" s="110" t="s">
        <v>56</v>
      </c>
      <c r="C30" s="72"/>
      <c r="D30" s="85" t="s">
        <v>49</v>
      </c>
      <c r="E30" s="95" t="s">
        <v>63</v>
      </c>
      <c r="F30" s="72"/>
      <c r="G30" s="191"/>
      <c r="H30" s="175"/>
      <c r="J30" s="178"/>
      <c r="K30" s="233"/>
      <c r="L30" s="234"/>
    </row>
    <row r="31" spans="1:12" x14ac:dyDescent="0.25">
      <c r="A31" s="103" t="s">
        <v>24</v>
      </c>
      <c r="B31" s="110" t="s">
        <v>57</v>
      </c>
      <c r="C31" s="72"/>
      <c r="D31" s="86"/>
      <c r="E31" s="96"/>
      <c r="F31" s="72"/>
      <c r="G31" s="191"/>
      <c r="H31" s="175"/>
      <c r="J31" s="178"/>
      <c r="K31" s="233"/>
      <c r="L31" s="234"/>
    </row>
    <row r="32" spans="1:12" x14ac:dyDescent="0.25">
      <c r="A32" s="103" t="s">
        <v>25</v>
      </c>
      <c r="B32" s="110" t="s">
        <v>58</v>
      </c>
      <c r="C32" s="72"/>
      <c r="D32" s="86"/>
      <c r="E32" s="96"/>
      <c r="F32" s="72"/>
      <c r="G32" s="192"/>
      <c r="H32" s="217"/>
      <c r="J32" s="235"/>
      <c r="K32" s="236"/>
      <c r="L32" s="237"/>
    </row>
    <row r="33" spans="1:12" x14ac:dyDescent="0.25">
      <c r="A33" s="104"/>
      <c r="B33" s="59"/>
      <c r="C33" s="73">
        <v>12</v>
      </c>
      <c r="D33" s="87"/>
      <c r="E33" s="92"/>
      <c r="F33" s="73">
        <v>8</v>
      </c>
      <c r="G33" s="118"/>
      <c r="H33" s="92"/>
      <c r="J33" s="129"/>
      <c r="K33" s="129"/>
      <c r="L33" s="129"/>
    </row>
    <row r="34" spans="1:12" x14ac:dyDescent="0.25">
      <c r="C34" s="71"/>
      <c r="F34" s="71"/>
    </row>
    <row r="35" spans="1:12" x14ac:dyDescent="0.25">
      <c r="A35" s="130" t="s">
        <v>90</v>
      </c>
      <c r="B35" s="134">
        <f>C33/6*F33/4</f>
        <v>4</v>
      </c>
      <c r="G35" t="s">
        <v>93</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5">
    <mergeCell ref="G8:G32"/>
    <mergeCell ref="H8:H32"/>
    <mergeCell ref="J8:L32"/>
    <mergeCell ref="A1:L1"/>
    <mergeCell ref="J5:L5"/>
  </mergeCells>
  <pageMargins left="0.23622047244094491" right="0.23622047244094491" top="0.74803149606299213" bottom="0.74803149606299213" header="0.31496062992125984" footer="0.31496062992125984"/>
  <pageSetup paperSize="9" scale="7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3" zoomScaleNormal="100" workbookViewId="0">
      <selection activeCell="G47" sqref="G47:H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3"/>
      <c r="C2" s="63"/>
      <c r="D2" s="63"/>
    </row>
    <row r="3" spans="1:12" x14ac:dyDescent="0.25">
      <c r="A3" s="61" t="s">
        <v>50</v>
      </c>
      <c r="B3" s="152"/>
      <c r="C3" s="152"/>
      <c r="D3" s="157"/>
      <c r="E3" s="152"/>
      <c r="F3" s="152"/>
      <c r="G3" s="152"/>
      <c r="H3" s="152"/>
      <c r="I3" s="152"/>
      <c r="J3" s="152"/>
      <c r="K3" s="152"/>
      <c r="L3" s="152"/>
    </row>
    <row r="4" spans="1:12" x14ac:dyDescent="0.25">
      <c r="A4" s="67" t="s">
        <v>147</v>
      </c>
      <c r="B4" s="67"/>
      <c r="C4" s="67"/>
      <c r="D4" s="67"/>
      <c r="E4" s="67"/>
      <c r="F4" s="67"/>
      <c r="G4" s="67"/>
      <c r="H4" s="67"/>
      <c r="I4" s="67"/>
      <c r="J4" s="67"/>
      <c r="K4" s="67"/>
      <c r="L4" s="67"/>
    </row>
    <row r="5" spans="1:12" x14ac:dyDescent="0.25">
      <c r="A5" s="69" t="s">
        <v>139</v>
      </c>
      <c r="B5" s="69"/>
      <c r="C5" s="69"/>
      <c r="D5" s="69"/>
      <c r="E5" s="69"/>
      <c r="F5" s="69"/>
      <c r="G5" s="69"/>
      <c r="H5" s="69"/>
      <c r="I5" s="69"/>
      <c r="J5" s="243"/>
      <c r="K5" s="244"/>
      <c r="L5" s="244"/>
    </row>
    <row r="6" spans="1:12" x14ac:dyDescent="0.25">
      <c r="A6" s="101" t="s">
        <v>97</v>
      </c>
      <c r="B6" s="112"/>
      <c r="C6" s="72"/>
      <c r="D6" s="83" t="s">
        <v>26</v>
      </c>
      <c r="E6" s="161"/>
      <c r="F6" s="161"/>
      <c r="G6" s="167" t="s">
        <v>66</v>
      </c>
      <c r="H6" s="167" t="s">
        <v>68</v>
      </c>
      <c r="I6" s="168"/>
      <c r="J6" s="169" t="s">
        <v>70</v>
      </c>
      <c r="K6" s="170"/>
      <c r="L6" s="171"/>
    </row>
    <row r="7" spans="1:12" x14ac:dyDescent="0.25">
      <c r="A7" s="101" t="s">
        <v>0</v>
      </c>
      <c r="B7" s="109" t="s">
        <v>53</v>
      </c>
      <c r="C7" s="72"/>
      <c r="D7" s="83" t="s">
        <v>27</v>
      </c>
      <c r="E7" s="93" t="s">
        <v>65</v>
      </c>
      <c r="F7" s="72"/>
      <c r="G7" s="116" t="s">
        <v>67</v>
      </c>
      <c r="H7" s="121" t="s">
        <v>69</v>
      </c>
      <c r="I7" s="3"/>
      <c r="J7" s="125"/>
      <c r="K7" s="126"/>
      <c r="L7" s="127"/>
    </row>
    <row r="8" spans="1:12" x14ac:dyDescent="0.25">
      <c r="A8" s="103" t="s">
        <v>1</v>
      </c>
      <c r="B8" s="110" t="s">
        <v>54</v>
      </c>
      <c r="C8" s="72"/>
      <c r="D8" s="85" t="s">
        <v>28</v>
      </c>
      <c r="E8" s="95" t="s">
        <v>59</v>
      </c>
      <c r="F8" s="72"/>
      <c r="G8" s="229" t="s">
        <v>89</v>
      </c>
      <c r="H8" s="216" t="s">
        <v>232</v>
      </c>
      <c r="J8" s="218" t="s">
        <v>233</v>
      </c>
      <c r="K8" s="231"/>
      <c r="L8" s="232"/>
    </row>
    <row r="9" spans="1:12" x14ac:dyDescent="0.25">
      <c r="A9" s="103" t="s">
        <v>2</v>
      </c>
      <c r="B9" s="110" t="s">
        <v>55</v>
      </c>
      <c r="C9" s="72">
        <v>2</v>
      </c>
      <c r="D9" s="85" t="s">
        <v>29</v>
      </c>
      <c r="E9" s="95" t="s">
        <v>60</v>
      </c>
      <c r="F9" s="72"/>
      <c r="G9" s="185"/>
      <c r="H9" s="175"/>
      <c r="J9" s="178"/>
      <c r="K9" s="233"/>
      <c r="L9" s="234"/>
    </row>
    <row r="10" spans="1:12" x14ac:dyDescent="0.25">
      <c r="A10" s="103" t="s">
        <v>3</v>
      </c>
      <c r="B10" s="110" t="s">
        <v>56</v>
      </c>
      <c r="C10" s="72"/>
      <c r="D10" s="85" t="s">
        <v>30</v>
      </c>
      <c r="E10" s="95" t="s">
        <v>61</v>
      </c>
      <c r="F10" s="72">
        <v>3</v>
      </c>
      <c r="G10" s="185"/>
      <c r="H10" s="175"/>
      <c r="J10" s="178"/>
      <c r="K10" s="233"/>
      <c r="L10" s="234"/>
    </row>
    <row r="11" spans="1:12" x14ac:dyDescent="0.25">
      <c r="A11" s="103" t="s">
        <v>4</v>
      </c>
      <c r="B11" s="110" t="s">
        <v>57</v>
      </c>
      <c r="C11" s="72"/>
      <c r="D11" s="85" t="s">
        <v>31</v>
      </c>
      <c r="E11" s="95" t="s">
        <v>62</v>
      </c>
      <c r="F11" s="72"/>
      <c r="G11" s="185"/>
      <c r="H11" s="175"/>
      <c r="J11" s="178"/>
      <c r="K11" s="233"/>
      <c r="L11" s="234"/>
    </row>
    <row r="12" spans="1:12" x14ac:dyDescent="0.25">
      <c r="A12" s="103" t="s">
        <v>5</v>
      </c>
      <c r="B12" s="110" t="s">
        <v>58</v>
      </c>
      <c r="C12" s="72"/>
      <c r="D12" s="85" t="s">
        <v>32</v>
      </c>
      <c r="E12" s="95" t="s">
        <v>63</v>
      </c>
      <c r="F12" s="74"/>
      <c r="G12" s="185"/>
      <c r="H12" s="175"/>
      <c r="J12" s="178"/>
      <c r="K12" s="233"/>
      <c r="L12" s="234"/>
    </row>
    <row r="13" spans="1:12" x14ac:dyDescent="0.25">
      <c r="A13" s="101" t="s">
        <v>6</v>
      </c>
      <c r="B13" s="110"/>
      <c r="C13" s="72"/>
      <c r="D13" s="83" t="s">
        <v>33</v>
      </c>
      <c r="E13" s="95"/>
      <c r="F13" s="72"/>
      <c r="G13" s="185"/>
      <c r="H13" s="175"/>
      <c r="J13" s="178"/>
      <c r="K13" s="233"/>
      <c r="L13" s="234"/>
    </row>
    <row r="14" spans="1:12" x14ac:dyDescent="0.25">
      <c r="A14" s="103" t="s">
        <v>7</v>
      </c>
      <c r="B14" s="110" t="s">
        <v>55</v>
      </c>
      <c r="C14" s="72"/>
      <c r="D14" s="83" t="s">
        <v>34</v>
      </c>
      <c r="E14" s="95"/>
      <c r="F14" s="72"/>
      <c r="G14" s="185"/>
      <c r="H14" s="175"/>
      <c r="J14" s="178"/>
      <c r="K14" s="233"/>
      <c r="L14" s="234"/>
    </row>
    <row r="15" spans="1:12" x14ac:dyDescent="0.25">
      <c r="A15" s="103" t="s">
        <v>8</v>
      </c>
      <c r="B15" s="110" t="s">
        <v>58</v>
      </c>
      <c r="C15" s="72">
        <v>5</v>
      </c>
      <c r="D15" s="85" t="s">
        <v>35</v>
      </c>
      <c r="E15" s="95" t="s">
        <v>59</v>
      </c>
      <c r="F15" s="72">
        <v>1</v>
      </c>
      <c r="G15" s="185"/>
      <c r="H15" s="175"/>
      <c r="J15" s="178"/>
      <c r="K15" s="233"/>
      <c r="L15" s="234"/>
    </row>
    <row r="16" spans="1:12" x14ac:dyDescent="0.25">
      <c r="A16" s="101" t="s">
        <v>9</v>
      </c>
      <c r="B16" s="110"/>
      <c r="C16" s="72"/>
      <c r="D16" s="85" t="s">
        <v>36</v>
      </c>
      <c r="E16" s="95" t="s">
        <v>63</v>
      </c>
      <c r="F16" s="72"/>
      <c r="G16" s="185"/>
      <c r="H16" s="175"/>
      <c r="J16" s="178"/>
      <c r="K16" s="233"/>
      <c r="L16" s="234"/>
    </row>
    <row r="17" spans="1:12" x14ac:dyDescent="0.25">
      <c r="A17" s="103" t="s">
        <v>10</v>
      </c>
      <c r="B17" s="110" t="s">
        <v>54</v>
      </c>
      <c r="C17" s="72">
        <v>1</v>
      </c>
      <c r="D17" s="83" t="s">
        <v>37</v>
      </c>
      <c r="E17" s="95"/>
      <c r="F17" s="72"/>
      <c r="G17" s="185"/>
      <c r="H17" s="175"/>
      <c r="J17" s="178"/>
      <c r="K17" s="233"/>
      <c r="L17" s="234"/>
    </row>
    <row r="18" spans="1:12" x14ac:dyDescent="0.25">
      <c r="A18" s="103" t="s">
        <v>11</v>
      </c>
      <c r="B18" s="110" t="s">
        <v>56</v>
      </c>
      <c r="C18" s="72"/>
      <c r="D18" s="83" t="s">
        <v>38</v>
      </c>
      <c r="E18" s="95"/>
      <c r="F18" s="72"/>
      <c r="G18" s="185"/>
      <c r="H18" s="175"/>
      <c r="J18" s="178"/>
      <c r="K18" s="233"/>
      <c r="L18" s="234"/>
    </row>
    <row r="19" spans="1:12" x14ac:dyDescent="0.25">
      <c r="A19" s="103" t="s">
        <v>12</v>
      </c>
      <c r="B19" s="110" t="s">
        <v>58</v>
      </c>
      <c r="C19" s="72"/>
      <c r="D19" s="85" t="s">
        <v>35</v>
      </c>
      <c r="E19" s="95" t="s">
        <v>64</v>
      </c>
      <c r="F19" s="72"/>
      <c r="G19" s="185"/>
      <c r="H19" s="175"/>
      <c r="J19" s="178"/>
      <c r="K19" s="233"/>
      <c r="L19" s="234"/>
    </row>
    <row r="20" spans="1:12" x14ac:dyDescent="0.25">
      <c r="A20" s="101" t="s">
        <v>13</v>
      </c>
      <c r="B20" s="110"/>
      <c r="C20" s="72"/>
      <c r="D20" s="85" t="s">
        <v>39</v>
      </c>
      <c r="E20" s="95" t="s">
        <v>59</v>
      </c>
      <c r="F20" s="72">
        <v>2</v>
      </c>
      <c r="G20" s="185"/>
      <c r="H20" s="175"/>
      <c r="J20" s="178"/>
      <c r="K20" s="233"/>
      <c r="L20" s="234"/>
    </row>
    <row r="21" spans="1:12" x14ac:dyDescent="0.25">
      <c r="A21" s="103" t="s">
        <v>14</v>
      </c>
      <c r="B21" s="110" t="s">
        <v>54</v>
      </c>
      <c r="C21" s="72"/>
      <c r="D21" s="85" t="s">
        <v>40</v>
      </c>
      <c r="E21" s="95" t="s">
        <v>60</v>
      </c>
      <c r="F21" s="72"/>
      <c r="G21" s="185"/>
      <c r="H21" s="175"/>
      <c r="J21" s="178"/>
      <c r="K21" s="233"/>
      <c r="L21" s="234"/>
    </row>
    <row r="22" spans="1:12" x14ac:dyDescent="0.25">
      <c r="A22" s="103" t="s">
        <v>15</v>
      </c>
      <c r="B22" s="110" t="s">
        <v>56</v>
      </c>
      <c r="C22" s="72">
        <v>3</v>
      </c>
      <c r="D22" s="85" t="s">
        <v>41</v>
      </c>
      <c r="E22" s="95" t="s">
        <v>61</v>
      </c>
      <c r="F22" s="72"/>
      <c r="G22" s="185"/>
      <c r="H22" s="175"/>
      <c r="J22" s="178"/>
      <c r="K22" s="233"/>
      <c r="L22" s="234"/>
    </row>
    <row r="23" spans="1:12" x14ac:dyDescent="0.25">
      <c r="A23" s="103" t="s">
        <v>16</v>
      </c>
      <c r="B23" s="110" t="s">
        <v>58</v>
      </c>
      <c r="C23" s="72"/>
      <c r="D23" s="85" t="s">
        <v>42</v>
      </c>
      <c r="E23" s="95" t="s">
        <v>62</v>
      </c>
      <c r="F23" s="72"/>
      <c r="G23" s="185"/>
      <c r="H23" s="175"/>
      <c r="J23" s="178"/>
      <c r="K23" s="233"/>
      <c r="L23" s="234"/>
    </row>
    <row r="24" spans="1:12" x14ac:dyDescent="0.25">
      <c r="A24" s="101" t="s">
        <v>17</v>
      </c>
      <c r="B24" s="110"/>
      <c r="C24" s="72"/>
      <c r="D24" s="85" t="s">
        <v>43</v>
      </c>
      <c r="E24" s="95" t="s">
        <v>63</v>
      </c>
      <c r="F24" s="72"/>
      <c r="G24" s="185"/>
      <c r="H24" s="175"/>
      <c r="J24" s="178"/>
      <c r="K24" s="233"/>
      <c r="L24" s="234"/>
    </row>
    <row r="25" spans="1:12" x14ac:dyDescent="0.25">
      <c r="A25" s="103" t="s">
        <v>18</v>
      </c>
      <c r="B25" s="110" t="s">
        <v>54</v>
      </c>
      <c r="C25" s="72">
        <v>1</v>
      </c>
      <c r="D25" s="83" t="s">
        <v>44</v>
      </c>
      <c r="E25" s="95"/>
      <c r="F25" s="72"/>
      <c r="G25" s="185"/>
      <c r="H25" s="175"/>
      <c r="J25" s="178"/>
      <c r="K25" s="233"/>
      <c r="L25" s="234"/>
    </row>
    <row r="26" spans="1:12" x14ac:dyDescent="0.25">
      <c r="A26" s="103" t="s">
        <v>19</v>
      </c>
      <c r="B26" s="110" t="s">
        <v>58</v>
      </c>
      <c r="C26" s="72"/>
      <c r="D26" s="85" t="s">
        <v>45</v>
      </c>
      <c r="E26" s="95" t="s">
        <v>59</v>
      </c>
      <c r="F26" s="72"/>
      <c r="G26" s="185"/>
      <c r="H26" s="175"/>
      <c r="J26" s="178"/>
      <c r="K26" s="233"/>
      <c r="L26" s="234"/>
    </row>
    <row r="27" spans="1:12" x14ac:dyDescent="0.25">
      <c r="A27" s="101" t="s">
        <v>20</v>
      </c>
      <c r="B27" s="110"/>
      <c r="C27" s="72"/>
      <c r="D27" s="85" t="s">
        <v>46</v>
      </c>
      <c r="E27" s="95" t="s">
        <v>60</v>
      </c>
      <c r="F27" s="72"/>
      <c r="G27" s="185"/>
      <c r="H27" s="175"/>
      <c r="J27" s="178"/>
      <c r="K27" s="233"/>
      <c r="L27" s="234"/>
    </row>
    <row r="28" spans="1:12" x14ac:dyDescent="0.25">
      <c r="A28" s="103" t="s">
        <v>21</v>
      </c>
      <c r="B28" s="110" t="s">
        <v>54</v>
      </c>
      <c r="C28" s="72"/>
      <c r="D28" s="85" t="s">
        <v>47</v>
      </c>
      <c r="E28" s="95" t="s">
        <v>61</v>
      </c>
      <c r="F28" s="72">
        <v>3</v>
      </c>
      <c r="G28" s="185"/>
      <c r="H28" s="175"/>
      <c r="J28" s="178"/>
      <c r="K28" s="233"/>
      <c r="L28" s="234"/>
    </row>
    <row r="29" spans="1:12" x14ac:dyDescent="0.25">
      <c r="A29" s="103" t="s">
        <v>22</v>
      </c>
      <c r="B29" s="110" t="s">
        <v>55</v>
      </c>
      <c r="C29" s="72">
        <v>2</v>
      </c>
      <c r="D29" s="85" t="s">
        <v>48</v>
      </c>
      <c r="E29" s="95" t="s">
        <v>62</v>
      </c>
      <c r="F29" s="72"/>
      <c r="G29" s="185"/>
      <c r="H29" s="175"/>
      <c r="J29" s="178"/>
      <c r="K29" s="233"/>
      <c r="L29" s="234"/>
    </row>
    <row r="30" spans="1:12" x14ac:dyDescent="0.25">
      <c r="A30" s="103" t="s">
        <v>23</v>
      </c>
      <c r="B30" s="110" t="s">
        <v>56</v>
      </c>
      <c r="C30" s="72"/>
      <c r="D30" s="85" t="s">
        <v>49</v>
      </c>
      <c r="E30" s="95" t="s">
        <v>63</v>
      </c>
      <c r="F30" s="72"/>
      <c r="G30" s="185"/>
      <c r="H30" s="175"/>
      <c r="J30" s="178"/>
      <c r="K30" s="233"/>
      <c r="L30" s="234"/>
    </row>
    <row r="31" spans="1:12" x14ac:dyDescent="0.25">
      <c r="A31" s="103" t="s">
        <v>24</v>
      </c>
      <c r="B31" s="110" t="s">
        <v>57</v>
      </c>
      <c r="C31" s="72"/>
      <c r="D31" s="86"/>
      <c r="E31" s="96"/>
      <c r="F31" s="72"/>
      <c r="G31" s="185"/>
      <c r="H31" s="175"/>
      <c r="J31" s="178"/>
      <c r="K31" s="233"/>
      <c r="L31" s="234"/>
    </row>
    <row r="32" spans="1:12" x14ac:dyDescent="0.25">
      <c r="A32" s="103" t="s">
        <v>25</v>
      </c>
      <c r="B32" s="110" t="s">
        <v>58</v>
      </c>
      <c r="C32" s="72"/>
      <c r="D32" s="86"/>
      <c r="E32" s="96"/>
      <c r="F32" s="72"/>
      <c r="G32" s="230"/>
      <c r="H32" s="217"/>
      <c r="J32" s="235"/>
      <c r="K32" s="236"/>
      <c r="L32" s="237"/>
    </row>
    <row r="33" spans="1:12" x14ac:dyDescent="0.25">
      <c r="A33" s="104"/>
      <c r="B33" s="59"/>
      <c r="C33" s="73">
        <v>14</v>
      </c>
      <c r="D33" s="87"/>
      <c r="E33" s="92"/>
      <c r="F33" s="73">
        <v>9</v>
      </c>
      <c r="G33" s="118"/>
      <c r="H33" s="92"/>
      <c r="J33" s="129"/>
      <c r="K33" s="129"/>
      <c r="L33" s="129"/>
    </row>
    <row r="34" spans="1:12" x14ac:dyDescent="0.25">
      <c r="A34" s="46" t="s">
        <v>90</v>
      </c>
      <c r="B34" s="45">
        <f>C33/6*F33/4</f>
        <v>5.25</v>
      </c>
      <c r="C34" s="71"/>
      <c r="F34" s="71"/>
    </row>
    <row r="35" spans="1:12" x14ac:dyDescent="0.25">
      <c r="A35" s="132"/>
      <c r="B35" s="118"/>
      <c r="D35" s="11" t="s">
        <v>75</v>
      </c>
      <c r="G35" t="s">
        <v>93</v>
      </c>
    </row>
    <row r="36" spans="1:12" x14ac:dyDescent="0.25">
      <c r="A36" s="149" t="s">
        <v>73</v>
      </c>
      <c r="B36" s="150"/>
      <c r="C36" s="150"/>
      <c r="D36" s="149" t="s">
        <v>77</v>
      </c>
      <c r="E36" s="152"/>
    </row>
    <row r="37" spans="1:12" x14ac:dyDescent="0.25">
      <c r="A37" s="149" t="s">
        <v>74</v>
      </c>
      <c r="B37" s="150"/>
      <c r="C37" s="150"/>
      <c r="D37" s="149" t="s">
        <v>79</v>
      </c>
      <c r="E37" s="152"/>
    </row>
    <row r="38" spans="1:12" x14ac:dyDescent="0.25">
      <c r="A38" s="149" t="s">
        <v>76</v>
      </c>
      <c r="B38" s="150"/>
      <c r="C38" s="150"/>
      <c r="D38" s="149" t="s">
        <v>81</v>
      </c>
      <c r="E38" s="152"/>
    </row>
    <row r="39" spans="1:12" x14ac:dyDescent="0.25">
      <c r="A39" s="149" t="s">
        <v>78</v>
      </c>
      <c r="B39" s="150"/>
      <c r="C39" s="150"/>
      <c r="D39" s="149" t="s">
        <v>83</v>
      </c>
      <c r="E39" s="152"/>
    </row>
    <row r="40" spans="1:12" x14ac:dyDescent="0.25">
      <c r="A40" s="149" t="s">
        <v>80</v>
      </c>
      <c r="B40" s="150"/>
      <c r="C40" s="150"/>
      <c r="D40" s="149" t="s">
        <v>85</v>
      </c>
      <c r="E40" s="152"/>
    </row>
    <row r="41" spans="1:12" x14ac:dyDescent="0.25">
      <c r="A41" s="149" t="s">
        <v>82</v>
      </c>
      <c r="B41" s="150"/>
      <c r="C41" s="150"/>
      <c r="D41" s="149"/>
      <c r="E41" s="152"/>
    </row>
    <row r="42" spans="1:12" x14ac:dyDescent="0.25">
      <c r="A42" s="149" t="s">
        <v>84</v>
      </c>
      <c r="B42" s="150"/>
      <c r="C42" s="150"/>
      <c r="D42" s="149"/>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5">
    <mergeCell ref="G8:G32"/>
    <mergeCell ref="H8:H32"/>
    <mergeCell ref="J8:L32"/>
    <mergeCell ref="A1:L1"/>
    <mergeCell ref="J5:L5"/>
  </mergeCells>
  <pageMargins left="0.23622047244094491" right="0.23622047244094491" top="0.74803149606299213" bottom="0.74803149606299213" header="0.31496062992125984" footer="0.31496062992125984"/>
  <pageSetup paperSize="9" scale="7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22" zoomScale="110" zoomScaleNormal="110" workbookViewId="0">
      <selection activeCell="G47" sqref="G47:H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147</v>
      </c>
      <c r="B4" s="67"/>
      <c r="C4" s="67"/>
      <c r="D4" s="67"/>
      <c r="E4" s="67"/>
      <c r="F4" s="67"/>
      <c r="G4" s="67"/>
      <c r="H4" s="67"/>
      <c r="I4" s="67"/>
      <c r="J4" s="67"/>
      <c r="K4" s="67"/>
      <c r="L4" s="67"/>
    </row>
    <row r="5" spans="1:12" x14ac:dyDescent="0.25">
      <c r="A5" s="69" t="s">
        <v>142</v>
      </c>
      <c r="B5" s="69"/>
      <c r="C5" s="69"/>
      <c r="D5" s="69"/>
      <c r="E5" s="69"/>
      <c r="F5" s="69"/>
      <c r="G5" s="69"/>
      <c r="H5" s="69"/>
      <c r="I5" s="69"/>
      <c r="J5" s="243"/>
      <c r="K5" s="244"/>
      <c r="L5" s="244"/>
    </row>
    <row r="6" spans="1:12" x14ac:dyDescent="0.25">
      <c r="A6" s="101" t="s">
        <v>97</v>
      </c>
      <c r="B6" s="112"/>
      <c r="C6" s="72"/>
      <c r="D6" s="83" t="s">
        <v>26</v>
      </c>
      <c r="E6" s="161"/>
      <c r="F6" s="161"/>
      <c r="G6" s="167" t="s">
        <v>66</v>
      </c>
      <c r="H6" s="167" t="s">
        <v>68</v>
      </c>
      <c r="I6" s="168"/>
      <c r="J6" s="169" t="s">
        <v>70</v>
      </c>
      <c r="K6" s="170"/>
      <c r="L6" s="171"/>
    </row>
    <row r="7" spans="1:12" x14ac:dyDescent="0.25">
      <c r="A7" s="101" t="s">
        <v>0</v>
      </c>
      <c r="B7" s="109" t="s">
        <v>53</v>
      </c>
      <c r="C7" s="72"/>
      <c r="D7" s="83" t="s">
        <v>27</v>
      </c>
      <c r="E7" s="93" t="s">
        <v>65</v>
      </c>
      <c r="F7" s="72"/>
      <c r="G7" s="116" t="s">
        <v>67</v>
      </c>
      <c r="H7" s="121" t="s">
        <v>69</v>
      </c>
      <c r="I7" s="3"/>
      <c r="J7" s="125"/>
      <c r="K7" s="126"/>
      <c r="L7" s="127"/>
    </row>
    <row r="8" spans="1:12" x14ac:dyDescent="0.25">
      <c r="A8" s="103" t="s">
        <v>1</v>
      </c>
      <c r="B8" s="110" t="s">
        <v>54</v>
      </c>
      <c r="C8" s="72"/>
      <c r="D8" s="85" t="s">
        <v>28</v>
      </c>
      <c r="E8" s="95" t="s">
        <v>59</v>
      </c>
      <c r="F8" s="72"/>
      <c r="G8" s="229" t="s">
        <v>89</v>
      </c>
      <c r="H8" s="216" t="s">
        <v>153</v>
      </c>
      <c r="J8" s="218" t="s">
        <v>152</v>
      </c>
      <c r="K8" s="231"/>
      <c r="L8" s="232"/>
    </row>
    <row r="9" spans="1:12" x14ac:dyDescent="0.25">
      <c r="A9" s="103" t="s">
        <v>2</v>
      </c>
      <c r="B9" s="110" t="s">
        <v>55</v>
      </c>
      <c r="C9" s="72"/>
      <c r="D9" s="85" t="s">
        <v>29</v>
      </c>
      <c r="E9" s="95" t="s">
        <v>60</v>
      </c>
      <c r="F9" s="72"/>
      <c r="G9" s="185"/>
      <c r="H9" s="175"/>
      <c r="J9" s="178"/>
      <c r="K9" s="233"/>
      <c r="L9" s="234"/>
    </row>
    <row r="10" spans="1:12" x14ac:dyDescent="0.25">
      <c r="A10" s="103" t="s">
        <v>3</v>
      </c>
      <c r="B10" s="110" t="s">
        <v>56</v>
      </c>
      <c r="C10" s="72"/>
      <c r="D10" s="85" t="s">
        <v>30</v>
      </c>
      <c r="E10" s="95" t="s">
        <v>61</v>
      </c>
      <c r="F10" s="72">
        <v>3</v>
      </c>
      <c r="G10" s="185"/>
      <c r="H10" s="175"/>
      <c r="J10" s="178"/>
      <c r="K10" s="233"/>
      <c r="L10" s="234"/>
    </row>
    <row r="11" spans="1:12" x14ac:dyDescent="0.25">
      <c r="A11" s="103" t="s">
        <v>4</v>
      </c>
      <c r="B11" s="110" t="s">
        <v>57</v>
      </c>
      <c r="C11" s="72"/>
      <c r="D11" s="85" t="s">
        <v>31</v>
      </c>
      <c r="E11" s="95" t="s">
        <v>62</v>
      </c>
      <c r="F11" s="72"/>
      <c r="G11" s="185"/>
      <c r="H11" s="175"/>
      <c r="J11" s="178"/>
      <c r="K11" s="233"/>
      <c r="L11" s="234"/>
    </row>
    <row r="12" spans="1:12" x14ac:dyDescent="0.25">
      <c r="A12" s="103" t="s">
        <v>5</v>
      </c>
      <c r="B12" s="110" t="s">
        <v>58</v>
      </c>
      <c r="C12" s="72">
        <v>5</v>
      </c>
      <c r="D12" s="85" t="s">
        <v>32</v>
      </c>
      <c r="E12" s="95" t="s">
        <v>63</v>
      </c>
      <c r="F12" s="74"/>
      <c r="G12" s="185"/>
      <c r="H12" s="175"/>
      <c r="J12" s="178"/>
      <c r="K12" s="233"/>
      <c r="L12" s="234"/>
    </row>
    <row r="13" spans="1:12" x14ac:dyDescent="0.25">
      <c r="A13" s="101" t="s">
        <v>6</v>
      </c>
      <c r="B13" s="110"/>
      <c r="C13" s="72"/>
      <c r="D13" s="83" t="s">
        <v>33</v>
      </c>
      <c r="E13" s="95"/>
      <c r="F13" s="72"/>
      <c r="G13" s="185"/>
      <c r="H13" s="175"/>
      <c r="J13" s="178"/>
      <c r="K13" s="233"/>
      <c r="L13" s="234"/>
    </row>
    <row r="14" spans="1:12" x14ac:dyDescent="0.25">
      <c r="A14" s="103" t="s">
        <v>7</v>
      </c>
      <c r="B14" s="110" t="s">
        <v>55</v>
      </c>
      <c r="C14" s="72"/>
      <c r="D14" s="83" t="s">
        <v>34</v>
      </c>
      <c r="E14" s="95"/>
      <c r="F14" s="72"/>
      <c r="G14" s="185"/>
      <c r="H14" s="175"/>
      <c r="J14" s="178"/>
      <c r="K14" s="233"/>
      <c r="L14" s="234"/>
    </row>
    <row r="15" spans="1:12" x14ac:dyDescent="0.25">
      <c r="A15" s="103" t="s">
        <v>8</v>
      </c>
      <c r="B15" s="110" t="s">
        <v>58</v>
      </c>
      <c r="C15" s="72">
        <v>5</v>
      </c>
      <c r="D15" s="85" t="s">
        <v>35</v>
      </c>
      <c r="E15" s="95" t="s">
        <v>59</v>
      </c>
      <c r="F15" s="72">
        <v>1</v>
      </c>
      <c r="G15" s="185"/>
      <c r="H15" s="175"/>
      <c r="J15" s="178"/>
      <c r="K15" s="233"/>
      <c r="L15" s="234"/>
    </row>
    <row r="16" spans="1:12" x14ac:dyDescent="0.25">
      <c r="A16" s="101" t="s">
        <v>9</v>
      </c>
      <c r="B16" s="110"/>
      <c r="C16" s="72"/>
      <c r="D16" s="85" t="s">
        <v>36</v>
      </c>
      <c r="E16" s="95" t="s">
        <v>63</v>
      </c>
      <c r="F16" s="72"/>
      <c r="G16" s="185"/>
      <c r="H16" s="175"/>
      <c r="J16" s="178"/>
      <c r="K16" s="233"/>
      <c r="L16" s="234"/>
    </row>
    <row r="17" spans="1:12" x14ac:dyDescent="0.25">
      <c r="A17" s="103" t="s">
        <v>10</v>
      </c>
      <c r="B17" s="110" t="s">
        <v>54</v>
      </c>
      <c r="C17" s="72">
        <v>1</v>
      </c>
      <c r="D17" s="83" t="s">
        <v>37</v>
      </c>
      <c r="E17" s="95"/>
      <c r="F17" s="72"/>
      <c r="G17" s="185"/>
      <c r="H17" s="175"/>
      <c r="J17" s="178"/>
      <c r="K17" s="233"/>
      <c r="L17" s="234"/>
    </row>
    <row r="18" spans="1:12" x14ac:dyDescent="0.25">
      <c r="A18" s="103" t="s">
        <v>11</v>
      </c>
      <c r="B18" s="110" t="s">
        <v>56</v>
      </c>
      <c r="C18" s="72"/>
      <c r="D18" s="83" t="s">
        <v>38</v>
      </c>
      <c r="E18" s="95"/>
      <c r="F18" s="72"/>
      <c r="G18" s="185"/>
      <c r="H18" s="175"/>
      <c r="J18" s="178"/>
      <c r="K18" s="233"/>
      <c r="L18" s="234"/>
    </row>
    <row r="19" spans="1:12" x14ac:dyDescent="0.25">
      <c r="A19" s="103" t="s">
        <v>12</v>
      </c>
      <c r="B19" s="110" t="s">
        <v>58</v>
      </c>
      <c r="C19" s="72"/>
      <c r="D19" s="85" t="s">
        <v>35</v>
      </c>
      <c r="E19" s="95" t="s">
        <v>64</v>
      </c>
      <c r="F19" s="72"/>
      <c r="G19" s="185"/>
      <c r="H19" s="175"/>
      <c r="J19" s="178"/>
      <c r="K19" s="233"/>
      <c r="L19" s="234"/>
    </row>
    <row r="20" spans="1:12" x14ac:dyDescent="0.25">
      <c r="A20" s="101" t="s">
        <v>13</v>
      </c>
      <c r="B20" s="110"/>
      <c r="C20" s="72"/>
      <c r="D20" s="85" t="s">
        <v>39</v>
      </c>
      <c r="E20" s="95" t="s">
        <v>59</v>
      </c>
      <c r="F20" s="72"/>
      <c r="G20" s="185"/>
      <c r="H20" s="175"/>
      <c r="J20" s="178"/>
      <c r="K20" s="233"/>
      <c r="L20" s="234"/>
    </row>
    <row r="21" spans="1:12" x14ac:dyDescent="0.25">
      <c r="A21" s="103" t="s">
        <v>14</v>
      </c>
      <c r="B21" s="110" t="s">
        <v>54</v>
      </c>
      <c r="C21" s="72"/>
      <c r="D21" s="85" t="s">
        <v>40</v>
      </c>
      <c r="E21" s="95" t="s">
        <v>60</v>
      </c>
      <c r="F21" s="72">
        <v>2</v>
      </c>
      <c r="G21" s="185"/>
      <c r="H21" s="175"/>
      <c r="J21" s="178"/>
      <c r="K21" s="233"/>
      <c r="L21" s="234"/>
    </row>
    <row r="22" spans="1:12" x14ac:dyDescent="0.25">
      <c r="A22" s="103" t="s">
        <v>15</v>
      </c>
      <c r="B22" s="110" t="s">
        <v>56</v>
      </c>
      <c r="C22" s="72">
        <v>3</v>
      </c>
      <c r="D22" s="85" t="s">
        <v>41</v>
      </c>
      <c r="E22" s="95" t="s">
        <v>61</v>
      </c>
      <c r="F22" s="72"/>
      <c r="G22" s="185"/>
      <c r="H22" s="175"/>
      <c r="J22" s="178"/>
      <c r="K22" s="233"/>
      <c r="L22" s="234"/>
    </row>
    <row r="23" spans="1:12" x14ac:dyDescent="0.25">
      <c r="A23" s="103" t="s">
        <v>16</v>
      </c>
      <c r="B23" s="110" t="s">
        <v>58</v>
      </c>
      <c r="C23" s="72"/>
      <c r="D23" s="85" t="s">
        <v>42</v>
      </c>
      <c r="E23" s="95" t="s">
        <v>62</v>
      </c>
      <c r="F23" s="72"/>
      <c r="G23" s="185"/>
      <c r="H23" s="175"/>
      <c r="J23" s="178"/>
      <c r="K23" s="233"/>
      <c r="L23" s="234"/>
    </row>
    <row r="24" spans="1:12" x14ac:dyDescent="0.25">
      <c r="A24" s="101" t="s">
        <v>17</v>
      </c>
      <c r="B24" s="110"/>
      <c r="C24" s="72"/>
      <c r="D24" s="85" t="s">
        <v>43</v>
      </c>
      <c r="E24" s="95" t="s">
        <v>63</v>
      </c>
      <c r="F24" s="72"/>
      <c r="G24" s="185"/>
      <c r="H24" s="175"/>
      <c r="J24" s="178"/>
      <c r="K24" s="233"/>
      <c r="L24" s="234"/>
    </row>
    <row r="25" spans="1:12" x14ac:dyDescent="0.25">
      <c r="A25" s="103" t="s">
        <v>18</v>
      </c>
      <c r="B25" s="110" t="s">
        <v>54</v>
      </c>
      <c r="C25" s="72">
        <v>1</v>
      </c>
      <c r="D25" s="83" t="s">
        <v>44</v>
      </c>
      <c r="E25" s="95"/>
      <c r="F25" s="72"/>
      <c r="G25" s="185"/>
      <c r="H25" s="175"/>
      <c r="J25" s="178"/>
      <c r="K25" s="233"/>
      <c r="L25" s="234"/>
    </row>
    <row r="26" spans="1:12" x14ac:dyDescent="0.25">
      <c r="A26" s="103" t="s">
        <v>19</v>
      </c>
      <c r="B26" s="110" t="s">
        <v>58</v>
      </c>
      <c r="C26" s="72"/>
      <c r="D26" s="85" t="s">
        <v>45</v>
      </c>
      <c r="E26" s="95" t="s">
        <v>59</v>
      </c>
      <c r="F26" s="72"/>
      <c r="G26" s="185"/>
      <c r="H26" s="175"/>
      <c r="J26" s="178"/>
      <c r="K26" s="233"/>
      <c r="L26" s="234"/>
    </row>
    <row r="27" spans="1:12" x14ac:dyDescent="0.25">
      <c r="A27" s="101" t="s">
        <v>20</v>
      </c>
      <c r="B27" s="110"/>
      <c r="C27" s="72"/>
      <c r="D27" s="85" t="s">
        <v>46</v>
      </c>
      <c r="E27" s="95" t="s">
        <v>60</v>
      </c>
      <c r="F27" s="72"/>
      <c r="G27" s="185"/>
      <c r="H27" s="175"/>
      <c r="J27" s="178"/>
      <c r="K27" s="233"/>
      <c r="L27" s="234"/>
    </row>
    <row r="28" spans="1:12" x14ac:dyDescent="0.25">
      <c r="A28" s="103" t="s">
        <v>21</v>
      </c>
      <c r="B28" s="110" t="s">
        <v>54</v>
      </c>
      <c r="C28" s="72"/>
      <c r="D28" s="85" t="s">
        <v>47</v>
      </c>
      <c r="E28" s="95" t="s">
        <v>61</v>
      </c>
      <c r="F28" s="72">
        <v>3</v>
      </c>
      <c r="G28" s="185"/>
      <c r="H28" s="175"/>
      <c r="J28" s="178"/>
      <c r="K28" s="233"/>
      <c r="L28" s="234"/>
    </row>
    <row r="29" spans="1:12" x14ac:dyDescent="0.25">
      <c r="A29" s="103" t="s">
        <v>22</v>
      </c>
      <c r="B29" s="110" t="s">
        <v>55</v>
      </c>
      <c r="C29" s="72"/>
      <c r="D29" s="85" t="s">
        <v>48</v>
      </c>
      <c r="E29" s="95" t="s">
        <v>62</v>
      </c>
      <c r="F29" s="72"/>
      <c r="G29" s="185"/>
      <c r="H29" s="175"/>
      <c r="J29" s="178"/>
      <c r="K29" s="233"/>
      <c r="L29" s="234"/>
    </row>
    <row r="30" spans="1:12" x14ac:dyDescent="0.25">
      <c r="A30" s="103" t="s">
        <v>23</v>
      </c>
      <c r="B30" s="110" t="s">
        <v>56</v>
      </c>
      <c r="C30" s="72">
        <v>3</v>
      </c>
      <c r="D30" s="85" t="s">
        <v>49</v>
      </c>
      <c r="E30" s="95" t="s">
        <v>63</v>
      </c>
      <c r="F30" s="72"/>
      <c r="G30" s="185"/>
      <c r="H30" s="175"/>
      <c r="J30" s="178"/>
      <c r="K30" s="233"/>
      <c r="L30" s="234"/>
    </row>
    <row r="31" spans="1:12" x14ac:dyDescent="0.25">
      <c r="A31" s="103" t="s">
        <v>24</v>
      </c>
      <c r="B31" s="110" t="s">
        <v>57</v>
      </c>
      <c r="C31" s="72"/>
      <c r="D31" s="86"/>
      <c r="E31" s="96"/>
      <c r="F31" s="72"/>
      <c r="G31" s="185"/>
      <c r="H31" s="175"/>
      <c r="J31" s="178"/>
      <c r="K31" s="233"/>
      <c r="L31" s="234"/>
    </row>
    <row r="32" spans="1:12" x14ac:dyDescent="0.25">
      <c r="A32" s="103" t="s">
        <v>25</v>
      </c>
      <c r="B32" s="110" t="s">
        <v>58</v>
      </c>
      <c r="C32" s="72"/>
      <c r="D32" s="86"/>
      <c r="E32" s="96"/>
      <c r="F32" s="72"/>
      <c r="G32" s="230"/>
      <c r="H32" s="217"/>
      <c r="J32" s="235"/>
      <c r="K32" s="236"/>
      <c r="L32" s="237"/>
    </row>
    <row r="33" spans="1:12" x14ac:dyDescent="0.25">
      <c r="A33" s="104"/>
      <c r="B33" s="59"/>
      <c r="C33" s="73">
        <v>18</v>
      </c>
      <c r="D33" s="87"/>
      <c r="E33" s="92"/>
      <c r="F33" s="73">
        <v>9</v>
      </c>
      <c r="G33" s="118"/>
      <c r="H33" s="92"/>
      <c r="J33" s="129"/>
      <c r="K33" s="129"/>
      <c r="L33" s="129"/>
    </row>
    <row r="34" spans="1:12" x14ac:dyDescent="0.25">
      <c r="C34" s="71"/>
      <c r="F34" s="71"/>
    </row>
    <row r="35" spans="1:12" x14ac:dyDescent="0.25">
      <c r="A35" s="130" t="s">
        <v>90</v>
      </c>
      <c r="B35" s="134">
        <f>C33/6*F33/4</f>
        <v>6.75</v>
      </c>
      <c r="G35" t="s">
        <v>131</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5">
    <mergeCell ref="G8:G32"/>
    <mergeCell ref="H8:H32"/>
    <mergeCell ref="J8:L32"/>
    <mergeCell ref="A1:L1"/>
    <mergeCell ref="J5:L5"/>
  </mergeCells>
  <pageMargins left="0.23622047244094491" right="0.23622047244094491" top="0.74803149606299213" bottom="0.74803149606299213" header="0.31496062992125984" footer="0.31496062992125984"/>
  <pageSetup paperSize="9" scale="7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6" zoomScaleNormal="100" workbookViewId="0">
      <selection activeCell="G47" sqref="G47:H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147</v>
      </c>
      <c r="B4" s="67"/>
      <c r="C4" s="67"/>
      <c r="D4" s="67"/>
      <c r="E4" s="67"/>
      <c r="F4" s="67"/>
      <c r="G4" s="67"/>
      <c r="H4" s="67"/>
      <c r="I4" s="67"/>
      <c r="J4" s="67"/>
      <c r="K4" s="67"/>
      <c r="L4" s="67"/>
    </row>
    <row r="5" spans="1:12" x14ac:dyDescent="0.25">
      <c r="A5" s="69" t="s">
        <v>145</v>
      </c>
      <c r="B5" s="69"/>
      <c r="C5" s="69"/>
      <c r="D5" s="69"/>
      <c r="E5" s="69"/>
      <c r="F5" s="69"/>
      <c r="G5" s="69"/>
      <c r="H5" s="69"/>
      <c r="I5" s="69"/>
      <c r="J5" s="243"/>
      <c r="K5" s="244"/>
      <c r="L5" s="244"/>
    </row>
    <row r="6" spans="1:12" x14ac:dyDescent="0.25">
      <c r="A6" s="101" t="s">
        <v>97</v>
      </c>
      <c r="B6" s="112"/>
      <c r="C6" s="72"/>
      <c r="D6" s="83" t="s">
        <v>26</v>
      </c>
      <c r="E6" s="161"/>
      <c r="F6" s="161"/>
      <c r="G6" s="167" t="s">
        <v>66</v>
      </c>
      <c r="H6" s="167" t="s">
        <v>68</v>
      </c>
      <c r="I6" s="168"/>
      <c r="J6" s="169" t="s">
        <v>70</v>
      </c>
      <c r="K6" s="170"/>
      <c r="L6" s="171"/>
    </row>
    <row r="7" spans="1:12" x14ac:dyDescent="0.25">
      <c r="A7" s="101" t="s">
        <v>0</v>
      </c>
      <c r="B7" s="109" t="s">
        <v>53</v>
      </c>
      <c r="C7" s="72"/>
      <c r="D7" s="83" t="s">
        <v>27</v>
      </c>
      <c r="E7" s="93" t="s">
        <v>65</v>
      </c>
      <c r="F7" s="72"/>
      <c r="G7" s="116" t="s">
        <v>67</v>
      </c>
      <c r="H7" s="121" t="s">
        <v>69</v>
      </c>
      <c r="I7" s="3"/>
      <c r="J7" s="125"/>
      <c r="K7" s="126"/>
      <c r="L7" s="127"/>
    </row>
    <row r="8" spans="1:12" x14ac:dyDescent="0.25">
      <c r="A8" s="103" t="s">
        <v>1</v>
      </c>
      <c r="B8" s="110" t="s">
        <v>54</v>
      </c>
      <c r="C8" s="72"/>
      <c r="D8" s="85" t="s">
        <v>28</v>
      </c>
      <c r="E8" s="95" t="s">
        <v>59</v>
      </c>
      <c r="F8" s="72"/>
      <c r="G8" s="229" t="s">
        <v>89</v>
      </c>
      <c r="H8" s="216" t="s">
        <v>234</v>
      </c>
      <c r="J8" s="218" t="s">
        <v>154</v>
      </c>
      <c r="K8" s="231"/>
      <c r="L8" s="232"/>
    </row>
    <row r="9" spans="1:12" x14ac:dyDescent="0.25">
      <c r="A9" s="103" t="s">
        <v>2</v>
      </c>
      <c r="B9" s="110" t="s">
        <v>55</v>
      </c>
      <c r="C9" s="72"/>
      <c r="D9" s="85" t="s">
        <v>29</v>
      </c>
      <c r="E9" s="95" t="s">
        <v>60</v>
      </c>
      <c r="F9" s="72"/>
      <c r="G9" s="185"/>
      <c r="H9" s="175"/>
      <c r="J9" s="178"/>
      <c r="K9" s="233"/>
      <c r="L9" s="234"/>
    </row>
    <row r="10" spans="1:12" x14ac:dyDescent="0.25">
      <c r="A10" s="103" t="s">
        <v>3</v>
      </c>
      <c r="B10" s="110" t="s">
        <v>56</v>
      </c>
      <c r="C10" s="72"/>
      <c r="D10" s="85" t="s">
        <v>30</v>
      </c>
      <c r="E10" s="95" t="s">
        <v>61</v>
      </c>
      <c r="F10" s="72">
        <v>3</v>
      </c>
      <c r="G10" s="185"/>
      <c r="H10" s="175"/>
      <c r="J10" s="178"/>
      <c r="K10" s="233"/>
      <c r="L10" s="234"/>
    </row>
    <row r="11" spans="1:12" x14ac:dyDescent="0.25">
      <c r="A11" s="103" t="s">
        <v>4</v>
      </c>
      <c r="B11" s="110" t="s">
        <v>57</v>
      </c>
      <c r="C11" s="72"/>
      <c r="D11" s="85" t="s">
        <v>31</v>
      </c>
      <c r="E11" s="95" t="s">
        <v>62</v>
      </c>
      <c r="F11" s="72"/>
      <c r="G11" s="185"/>
      <c r="H11" s="175"/>
      <c r="J11" s="178"/>
      <c r="K11" s="233"/>
      <c r="L11" s="234"/>
    </row>
    <row r="12" spans="1:12" x14ac:dyDescent="0.25">
      <c r="A12" s="103" t="s">
        <v>5</v>
      </c>
      <c r="B12" s="110" t="s">
        <v>58</v>
      </c>
      <c r="C12" s="72">
        <v>5</v>
      </c>
      <c r="D12" s="85" t="s">
        <v>32</v>
      </c>
      <c r="E12" s="95" t="s">
        <v>63</v>
      </c>
      <c r="F12" s="74"/>
      <c r="G12" s="185"/>
      <c r="H12" s="175"/>
      <c r="J12" s="178"/>
      <c r="K12" s="233"/>
      <c r="L12" s="234"/>
    </row>
    <row r="13" spans="1:12" x14ac:dyDescent="0.25">
      <c r="A13" s="101" t="s">
        <v>6</v>
      </c>
      <c r="B13" s="110"/>
      <c r="C13" s="72"/>
      <c r="D13" s="83" t="s">
        <v>33</v>
      </c>
      <c r="E13" s="95"/>
      <c r="F13" s="72"/>
      <c r="G13" s="185"/>
      <c r="H13" s="175"/>
      <c r="J13" s="178"/>
      <c r="K13" s="233"/>
      <c r="L13" s="234"/>
    </row>
    <row r="14" spans="1:12" x14ac:dyDescent="0.25">
      <c r="A14" s="103" t="s">
        <v>7</v>
      </c>
      <c r="B14" s="110" t="s">
        <v>55</v>
      </c>
      <c r="C14" s="72"/>
      <c r="D14" s="83" t="s">
        <v>34</v>
      </c>
      <c r="E14" s="95"/>
      <c r="F14" s="72"/>
      <c r="G14" s="185"/>
      <c r="H14" s="175"/>
      <c r="J14" s="178"/>
      <c r="K14" s="233"/>
      <c r="L14" s="234"/>
    </row>
    <row r="15" spans="1:12" x14ac:dyDescent="0.25">
      <c r="A15" s="103" t="s">
        <v>8</v>
      </c>
      <c r="B15" s="110" t="s">
        <v>58</v>
      </c>
      <c r="C15" s="72">
        <v>5</v>
      </c>
      <c r="D15" s="85" t="s">
        <v>35</v>
      </c>
      <c r="E15" s="95" t="s">
        <v>59</v>
      </c>
      <c r="F15" s="72">
        <v>1</v>
      </c>
      <c r="G15" s="185"/>
      <c r="H15" s="175"/>
      <c r="J15" s="178"/>
      <c r="K15" s="233"/>
      <c r="L15" s="234"/>
    </row>
    <row r="16" spans="1:12" x14ac:dyDescent="0.25">
      <c r="A16" s="101" t="s">
        <v>9</v>
      </c>
      <c r="B16" s="110"/>
      <c r="C16" s="72"/>
      <c r="D16" s="85" t="s">
        <v>36</v>
      </c>
      <c r="E16" s="95" t="s">
        <v>63</v>
      </c>
      <c r="F16" s="72"/>
      <c r="G16" s="185"/>
      <c r="H16" s="175"/>
      <c r="J16" s="178"/>
      <c r="K16" s="233"/>
      <c r="L16" s="234"/>
    </row>
    <row r="17" spans="1:12" x14ac:dyDescent="0.25">
      <c r="A17" s="103" t="s">
        <v>10</v>
      </c>
      <c r="B17" s="110" t="s">
        <v>54</v>
      </c>
      <c r="C17" s="72">
        <v>1</v>
      </c>
      <c r="D17" s="83" t="s">
        <v>37</v>
      </c>
      <c r="E17" s="95"/>
      <c r="F17" s="72"/>
      <c r="G17" s="185"/>
      <c r="H17" s="175"/>
      <c r="J17" s="178"/>
      <c r="K17" s="233"/>
      <c r="L17" s="234"/>
    </row>
    <row r="18" spans="1:12" x14ac:dyDescent="0.25">
      <c r="A18" s="103" t="s">
        <v>11</v>
      </c>
      <c r="B18" s="110" t="s">
        <v>56</v>
      </c>
      <c r="C18" s="72"/>
      <c r="D18" s="83" t="s">
        <v>38</v>
      </c>
      <c r="E18" s="95"/>
      <c r="F18" s="72"/>
      <c r="G18" s="185"/>
      <c r="H18" s="175"/>
      <c r="J18" s="178"/>
      <c r="K18" s="233"/>
      <c r="L18" s="234"/>
    </row>
    <row r="19" spans="1:12" x14ac:dyDescent="0.25">
      <c r="A19" s="103" t="s">
        <v>12</v>
      </c>
      <c r="B19" s="110" t="s">
        <v>58</v>
      </c>
      <c r="C19" s="72"/>
      <c r="D19" s="85" t="s">
        <v>35</v>
      </c>
      <c r="E19" s="95" t="s">
        <v>64</v>
      </c>
      <c r="F19" s="72"/>
      <c r="G19" s="185"/>
      <c r="H19" s="175"/>
      <c r="J19" s="178"/>
      <c r="K19" s="233"/>
      <c r="L19" s="234"/>
    </row>
    <row r="20" spans="1:12" x14ac:dyDescent="0.25">
      <c r="A20" s="101" t="s">
        <v>13</v>
      </c>
      <c r="B20" s="110"/>
      <c r="C20" s="72"/>
      <c r="D20" s="85" t="s">
        <v>39</v>
      </c>
      <c r="E20" s="95" t="s">
        <v>59</v>
      </c>
      <c r="F20" s="72"/>
      <c r="G20" s="185"/>
      <c r="H20" s="175"/>
      <c r="J20" s="178"/>
      <c r="K20" s="233"/>
      <c r="L20" s="234"/>
    </row>
    <row r="21" spans="1:12" x14ac:dyDescent="0.25">
      <c r="A21" s="103" t="s">
        <v>14</v>
      </c>
      <c r="B21" s="110" t="s">
        <v>54</v>
      </c>
      <c r="C21" s="72"/>
      <c r="D21" s="85" t="s">
        <v>40</v>
      </c>
      <c r="E21" s="95" t="s">
        <v>60</v>
      </c>
      <c r="F21" s="72">
        <v>2</v>
      </c>
      <c r="G21" s="185"/>
      <c r="H21" s="175"/>
      <c r="J21" s="178"/>
      <c r="K21" s="233"/>
      <c r="L21" s="234"/>
    </row>
    <row r="22" spans="1:12" x14ac:dyDescent="0.25">
      <c r="A22" s="103" t="s">
        <v>15</v>
      </c>
      <c r="B22" s="110" t="s">
        <v>56</v>
      </c>
      <c r="C22" s="72"/>
      <c r="D22" s="85" t="s">
        <v>41</v>
      </c>
      <c r="E22" s="95" t="s">
        <v>61</v>
      </c>
      <c r="F22" s="72"/>
      <c r="G22" s="185"/>
      <c r="H22" s="175"/>
      <c r="J22" s="178"/>
      <c r="K22" s="233"/>
      <c r="L22" s="234"/>
    </row>
    <row r="23" spans="1:12" x14ac:dyDescent="0.25">
      <c r="A23" s="103" t="s">
        <v>16</v>
      </c>
      <c r="B23" s="110" t="s">
        <v>58</v>
      </c>
      <c r="C23" s="72">
        <v>5</v>
      </c>
      <c r="D23" s="85" t="s">
        <v>42</v>
      </c>
      <c r="E23" s="95" t="s">
        <v>62</v>
      </c>
      <c r="F23" s="72"/>
      <c r="G23" s="185"/>
      <c r="H23" s="175"/>
      <c r="J23" s="178"/>
      <c r="K23" s="233"/>
      <c r="L23" s="234"/>
    </row>
    <row r="24" spans="1:12" x14ac:dyDescent="0.25">
      <c r="A24" s="101" t="s">
        <v>17</v>
      </c>
      <c r="B24" s="110"/>
      <c r="C24" s="72"/>
      <c r="D24" s="85" t="s">
        <v>43</v>
      </c>
      <c r="E24" s="95" t="s">
        <v>63</v>
      </c>
      <c r="F24" s="72"/>
      <c r="G24" s="185"/>
      <c r="H24" s="175"/>
      <c r="J24" s="178"/>
      <c r="K24" s="233"/>
      <c r="L24" s="234"/>
    </row>
    <row r="25" spans="1:12" x14ac:dyDescent="0.25">
      <c r="A25" s="103" t="s">
        <v>18</v>
      </c>
      <c r="B25" s="110" t="s">
        <v>54</v>
      </c>
      <c r="C25" s="72">
        <v>1</v>
      </c>
      <c r="D25" s="83" t="s">
        <v>44</v>
      </c>
      <c r="E25" s="95"/>
      <c r="F25" s="72"/>
      <c r="G25" s="185"/>
      <c r="H25" s="175"/>
      <c r="J25" s="178"/>
      <c r="K25" s="233"/>
      <c r="L25" s="234"/>
    </row>
    <row r="26" spans="1:12" x14ac:dyDescent="0.25">
      <c r="A26" s="103" t="s">
        <v>19</v>
      </c>
      <c r="B26" s="110" t="s">
        <v>58</v>
      </c>
      <c r="C26" s="72"/>
      <c r="D26" s="85" t="s">
        <v>45</v>
      </c>
      <c r="E26" s="95" t="s">
        <v>59</v>
      </c>
      <c r="F26" s="72"/>
      <c r="G26" s="185"/>
      <c r="H26" s="175"/>
      <c r="J26" s="178"/>
      <c r="K26" s="233"/>
      <c r="L26" s="234"/>
    </row>
    <row r="27" spans="1:12" x14ac:dyDescent="0.25">
      <c r="A27" s="101" t="s">
        <v>20</v>
      </c>
      <c r="B27" s="110"/>
      <c r="C27" s="72"/>
      <c r="D27" s="85" t="s">
        <v>46</v>
      </c>
      <c r="E27" s="95" t="s">
        <v>60</v>
      </c>
      <c r="F27" s="72"/>
      <c r="G27" s="185"/>
      <c r="H27" s="175"/>
      <c r="J27" s="178"/>
      <c r="K27" s="233"/>
      <c r="L27" s="234"/>
    </row>
    <row r="28" spans="1:12" x14ac:dyDescent="0.25">
      <c r="A28" s="103" t="s">
        <v>21</v>
      </c>
      <c r="B28" s="110" t="s">
        <v>54</v>
      </c>
      <c r="C28" s="72"/>
      <c r="D28" s="85" t="s">
        <v>47</v>
      </c>
      <c r="E28" s="95" t="s">
        <v>61</v>
      </c>
      <c r="F28" s="72">
        <v>3</v>
      </c>
      <c r="G28" s="185"/>
      <c r="H28" s="175"/>
      <c r="J28" s="178"/>
      <c r="K28" s="233"/>
      <c r="L28" s="234"/>
    </row>
    <row r="29" spans="1:12" x14ac:dyDescent="0.25">
      <c r="A29" s="103" t="s">
        <v>22</v>
      </c>
      <c r="B29" s="110" t="s">
        <v>55</v>
      </c>
      <c r="C29" s="72"/>
      <c r="D29" s="85" t="s">
        <v>48</v>
      </c>
      <c r="E29" s="95" t="s">
        <v>62</v>
      </c>
      <c r="F29" s="72"/>
      <c r="G29" s="185"/>
      <c r="H29" s="175"/>
      <c r="J29" s="178"/>
      <c r="K29" s="233"/>
      <c r="L29" s="234"/>
    </row>
    <row r="30" spans="1:12" x14ac:dyDescent="0.25">
      <c r="A30" s="103" t="s">
        <v>23</v>
      </c>
      <c r="B30" s="110" t="s">
        <v>56</v>
      </c>
      <c r="C30" s="72">
        <v>3</v>
      </c>
      <c r="D30" s="85" t="s">
        <v>49</v>
      </c>
      <c r="E30" s="95" t="s">
        <v>63</v>
      </c>
      <c r="F30" s="72"/>
      <c r="G30" s="185"/>
      <c r="H30" s="175"/>
      <c r="J30" s="178"/>
      <c r="K30" s="233"/>
      <c r="L30" s="234"/>
    </row>
    <row r="31" spans="1:12" x14ac:dyDescent="0.25">
      <c r="A31" s="103" t="s">
        <v>24</v>
      </c>
      <c r="B31" s="110" t="s">
        <v>57</v>
      </c>
      <c r="C31" s="72"/>
      <c r="D31" s="86"/>
      <c r="E31" s="96"/>
      <c r="F31" s="72"/>
      <c r="G31" s="185"/>
      <c r="H31" s="175"/>
      <c r="J31" s="178"/>
      <c r="K31" s="233"/>
      <c r="L31" s="234"/>
    </row>
    <row r="32" spans="1:12" x14ac:dyDescent="0.25">
      <c r="A32" s="103" t="s">
        <v>25</v>
      </c>
      <c r="B32" s="110" t="s">
        <v>58</v>
      </c>
      <c r="C32" s="72"/>
      <c r="D32" s="86"/>
      <c r="E32" s="96"/>
      <c r="F32" s="72"/>
      <c r="G32" s="230"/>
      <c r="H32" s="217"/>
      <c r="J32" s="235"/>
      <c r="K32" s="236"/>
      <c r="L32" s="237"/>
    </row>
    <row r="33" spans="1:12" x14ac:dyDescent="0.25">
      <c r="A33" s="104"/>
      <c r="B33" s="59"/>
      <c r="C33" s="77">
        <v>20</v>
      </c>
      <c r="D33" s="87"/>
      <c r="E33" s="92"/>
      <c r="F33" s="73">
        <v>9</v>
      </c>
      <c r="G33" s="118"/>
      <c r="H33" s="92"/>
      <c r="J33" s="129"/>
      <c r="K33" s="129"/>
      <c r="L33" s="129"/>
    </row>
    <row r="34" spans="1:12" x14ac:dyDescent="0.25">
      <c r="C34" s="71"/>
      <c r="F34" s="71"/>
    </row>
    <row r="35" spans="1:12" x14ac:dyDescent="0.25">
      <c r="A35" s="133" t="s">
        <v>90</v>
      </c>
      <c r="B35" s="134">
        <f>C33/6*F33/4</f>
        <v>7.5</v>
      </c>
      <c r="G35" t="s">
        <v>93</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5">
    <mergeCell ref="G8:G32"/>
    <mergeCell ref="H8:H32"/>
    <mergeCell ref="J8:L32"/>
    <mergeCell ref="A1:L1"/>
    <mergeCell ref="J5:L5"/>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6" zoomScaleNormal="10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147</v>
      </c>
      <c r="B3" s="152"/>
      <c r="C3" s="152"/>
      <c r="D3" s="157"/>
      <c r="E3" s="152"/>
      <c r="F3" s="152"/>
      <c r="G3" s="152"/>
      <c r="H3" s="152"/>
      <c r="I3" s="152"/>
      <c r="J3" s="152"/>
      <c r="K3" s="152"/>
      <c r="L3" s="152"/>
    </row>
    <row r="4" spans="1:12" x14ac:dyDescent="0.25">
      <c r="A4" s="67" t="s">
        <v>181</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96</v>
      </c>
      <c r="H7" s="216" t="s">
        <v>158</v>
      </c>
      <c r="J7" s="218" t="s">
        <v>157</v>
      </c>
      <c r="K7" s="231"/>
      <c r="L7" s="232"/>
    </row>
    <row r="8" spans="1:12" x14ac:dyDescent="0.25">
      <c r="A8" s="103" t="s">
        <v>2</v>
      </c>
      <c r="B8" s="110" t="s">
        <v>55</v>
      </c>
      <c r="C8" s="72">
        <v>2</v>
      </c>
      <c r="D8" s="85" t="s">
        <v>29</v>
      </c>
      <c r="E8" s="95" t="s">
        <v>60</v>
      </c>
      <c r="F8" s="72"/>
      <c r="G8" s="185"/>
      <c r="H8" s="175"/>
      <c r="J8" s="178"/>
      <c r="K8" s="233"/>
      <c r="L8" s="234"/>
    </row>
    <row r="9" spans="1:12" x14ac:dyDescent="0.25">
      <c r="A9" s="103" t="s">
        <v>3</v>
      </c>
      <c r="B9" s="110" t="s">
        <v>56</v>
      </c>
      <c r="C9" s="72"/>
      <c r="D9" s="85" t="s">
        <v>30</v>
      </c>
      <c r="E9" s="95" t="s">
        <v>61</v>
      </c>
      <c r="F9" s="72">
        <v>3</v>
      </c>
      <c r="G9" s="185"/>
      <c r="H9" s="175"/>
      <c r="J9" s="178"/>
      <c r="K9" s="233"/>
      <c r="L9" s="234"/>
    </row>
    <row r="10" spans="1:12" x14ac:dyDescent="0.25">
      <c r="A10" s="103" t="s">
        <v>4</v>
      </c>
      <c r="B10" s="110" t="s">
        <v>57</v>
      </c>
      <c r="C10" s="72"/>
      <c r="D10" s="85" t="s">
        <v>31</v>
      </c>
      <c r="E10" s="95" t="s">
        <v>62</v>
      </c>
      <c r="F10" s="72"/>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v>2</v>
      </c>
      <c r="D28" s="85" t="s">
        <v>48</v>
      </c>
      <c r="E28" s="95" t="s">
        <v>62</v>
      </c>
      <c r="F28" s="72"/>
      <c r="G28" s="185"/>
      <c r="H28" s="175"/>
      <c r="J28" s="178"/>
      <c r="K28" s="233"/>
      <c r="L28" s="234"/>
    </row>
    <row r="29" spans="1:12" x14ac:dyDescent="0.25">
      <c r="A29" s="103" t="s">
        <v>23</v>
      </c>
      <c r="B29" s="110" t="s">
        <v>56</v>
      </c>
      <c r="C29" s="72"/>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14</v>
      </c>
      <c r="D32" s="87"/>
      <c r="E32" s="92"/>
      <c r="F32" s="77">
        <v>8</v>
      </c>
      <c r="G32" s="118"/>
      <c r="H32" s="92"/>
      <c r="J32" s="129"/>
      <c r="K32" s="129"/>
      <c r="L32" s="129"/>
    </row>
    <row r="33" spans="1:12" x14ac:dyDescent="0.25">
      <c r="A33" s="105" t="s">
        <v>90</v>
      </c>
      <c r="B33" s="111">
        <f>C32/6*F32/4</f>
        <v>4.666666666666667</v>
      </c>
      <c r="C33" s="71"/>
      <c r="D33" s="87"/>
      <c r="E33" s="92"/>
      <c r="F33" s="71"/>
      <c r="G33" s="118"/>
      <c r="H33" s="92"/>
      <c r="J33" s="129"/>
      <c r="K33" s="129"/>
      <c r="L33" s="129"/>
    </row>
    <row r="34" spans="1:12" x14ac:dyDescent="0.25">
      <c r="C34" s="71"/>
      <c r="F34" s="71"/>
      <c r="H34" t="s">
        <v>93</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25" t="s">
        <v>86</v>
      </c>
      <c r="B43" s="10"/>
      <c r="C43" s="10"/>
      <c r="D43" s="26"/>
      <c r="E43" s="10"/>
    </row>
    <row r="44" spans="1:12" x14ac:dyDescent="0.25">
      <c r="A44" s="139" t="s">
        <v>87</v>
      </c>
      <c r="B44" s="118"/>
      <c r="C44" s="118"/>
      <c r="D44" s="132"/>
      <c r="E44" s="118"/>
    </row>
    <row r="45" spans="1:12" x14ac:dyDescent="0.25">
      <c r="A45" s="139"/>
      <c r="B45" s="118"/>
      <c r="C45" s="118"/>
    </row>
    <row r="46" spans="1:12" x14ac:dyDescent="0.25">
      <c r="A46" s="16" t="s">
        <v>88</v>
      </c>
      <c r="B46" s="17"/>
      <c r="C46" s="17"/>
      <c r="D46" s="18"/>
      <c r="E46" s="17"/>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3" zoomScaleNormal="10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147</v>
      </c>
      <c r="B3" s="152"/>
      <c r="C3" s="152"/>
      <c r="D3" s="157"/>
      <c r="E3" s="152"/>
      <c r="F3" s="152"/>
      <c r="G3" s="152"/>
      <c r="H3" s="152"/>
      <c r="I3" s="152"/>
      <c r="J3" s="152"/>
      <c r="K3" s="152"/>
      <c r="L3" s="152"/>
    </row>
    <row r="4" spans="1:12" x14ac:dyDescent="0.25">
      <c r="A4" s="67" t="s">
        <v>180</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159</v>
      </c>
      <c r="J7" s="218" t="s">
        <v>235</v>
      </c>
      <c r="K7" s="231"/>
      <c r="L7" s="232"/>
    </row>
    <row r="8" spans="1:12" x14ac:dyDescent="0.25">
      <c r="A8" s="103" t="s">
        <v>2</v>
      </c>
      <c r="B8" s="110" t="s">
        <v>55</v>
      </c>
      <c r="C8" s="72">
        <v>2</v>
      </c>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c r="D10" s="85" t="s">
        <v>31</v>
      </c>
      <c r="E10" s="95" t="s">
        <v>62</v>
      </c>
      <c r="F10" s="72">
        <v>4</v>
      </c>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17</v>
      </c>
      <c r="D32" s="87"/>
      <c r="E32" s="92"/>
      <c r="F32" s="77">
        <v>9</v>
      </c>
      <c r="G32" s="118"/>
      <c r="H32" s="92"/>
      <c r="J32" s="129"/>
      <c r="K32" s="129"/>
      <c r="L32" s="129"/>
    </row>
    <row r="33" spans="1:12" x14ac:dyDescent="0.25">
      <c r="A33" s="105" t="s">
        <v>90</v>
      </c>
      <c r="B33" s="111">
        <f>C32/6*F32/4</f>
        <v>6.375</v>
      </c>
      <c r="C33" s="71"/>
      <c r="D33" s="87"/>
      <c r="E33" s="92"/>
      <c r="F33" s="71"/>
      <c r="G33" s="118"/>
      <c r="H33" s="92"/>
      <c r="J33" s="129"/>
      <c r="K33" s="129"/>
      <c r="L33" s="129"/>
    </row>
    <row r="34" spans="1:12" x14ac:dyDescent="0.25">
      <c r="C34" s="71"/>
      <c r="F34" s="71"/>
      <c r="H34" t="s">
        <v>93</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28" t="s">
        <v>86</v>
      </c>
      <c r="B43" s="27"/>
      <c r="C43" s="27"/>
      <c r="D43" s="29"/>
      <c r="E43" s="27"/>
    </row>
    <row r="44" spans="1:12" x14ac:dyDescent="0.25">
      <c r="A44" s="139" t="s">
        <v>87</v>
      </c>
      <c r="B44" s="118"/>
      <c r="C44" s="118"/>
      <c r="D44" s="132"/>
      <c r="E44" s="118"/>
    </row>
    <row r="45" spans="1:12" x14ac:dyDescent="0.25">
      <c r="A45" s="139"/>
      <c r="B45" s="118"/>
      <c r="C45" s="118"/>
    </row>
    <row r="46" spans="1:12" x14ac:dyDescent="0.25">
      <c r="A46" s="47" t="s">
        <v>88</v>
      </c>
      <c r="B46" s="10"/>
      <c r="C46" s="10"/>
      <c r="D46" s="26"/>
      <c r="E46" s="10"/>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6" zoomScaleNormal="10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236</v>
      </c>
      <c r="B3" s="152"/>
      <c r="C3" s="152"/>
      <c r="D3" s="157"/>
      <c r="E3" s="152"/>
      <c r="F3" s="152"/>
      <c r="G3" s="152"/>
      <c r="H3" s="152"/>
      <c r="I3" s="152"/>
      <c r="J3" s="152"/>
      <c r="K3" s="152"/>
      <c r="L3" s="152"/>
    </row>
    <row r="4" spans="1:12" x14ac:dyDescent="0.25">
      <c r="A4" s="67" t="s">
        <v>184</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171</v>
      </c>
      <c r="J7" s="218" t="s">
        <v>170</v>
      </c>
      <c r="K7" s="231"/>
      <c r="L7" s="232"/>
    </row>
    <row r="8" spans="1:12" x14ac:dyDescent="0.25">
      <c r="A8" s="103" t="s">
        <v>2</v>
      </c>
      <c r="B8" s="110" t="s">
        <v>55</v>
      </c>
      <c r="C8" s="72">
        <v>2</v>
      </c>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c r="D10" s="85" t="s">
        <v>31</v>
      </c>
      <c r="E10" s="95" t="s">
        <v>62</v>
      </c>
      <c r="F10" s="72"/>
      <c r="G10" s="185"/>
      <c r="H10" s="175"/>
      <c r="J10" s="178"/>
      <c r="K10" s="233"/>
      <c r="L10" s="234"/>
    </row>
    <row r="11" spans="1:12" x14ac:dyDescent="0.25">
      <c r="A11" s="103" t="s">
        <v>5</v>
      </c>
      <c r="B11" s="110" t="s">
        <v>58</v>
      </c>
      <c r="C11" s="72"/>
      <c r="D11" s="85" t="s">
        <v>32</v>
      </c>
      <c r="E11" s="95" t="s">
        <v>63</v>
      </c>
      <c r="F11" s="74">
        <v>5</v>
      </c>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c r="D24" s="83" t="s">
        <v>44</v>
      </c>
      <c r="E24" s="95"/>
      <c r="F24" s="72"/>
      <c r="G24" s="185"/>
      <c r="H24" s="175"/>
      <c r="J24" s="178"/>
      <c r="K24" s="233"/>
      <c r="L24" s="234"/>
    </row>
    <row r="25" spans="1:12" x14ac:dyDescent="0.25">
      <c r="A25" s="103" t="s">
        <v>19</v>
      </c>
      <c r="B25" s="110" t="s">
        <v>58</v>
      </c>
      <c r="C25" s="72">
        <v>5</v>
      </c>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21</v>
      </c>
      <c r="D32" s="87"/>
      <c r="E32" s="92"/>
      <c r="F32" s="73">
        <v>10</v>
      </c>
      <c r="G32" s="118"/>
      <c r="H32" s="92"/>
      <c r="J32" s="129"/>
      <c r="K32" s="129"/>
      <c r="L32" s="129"/>
    </row>
    <row r="33" spans="1:12" x14ac:dyDescent="0.25">
      <c r="A33" s="105" t="s">
        <v>90</v>
      </c>
      <c r="B33" s="111">
        <f>C32/6*F32/4</f>
        <v>8.75</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13" t="s">
        <v>86</v>
      </c>
      <c r="B43" s="14"/>
      <c r="C43" s="14"/>
      <c r="D43" s="15"/>
      <c r="E43" s="14"/>
    </row>
    <row r="44" spans="1:12" x14ac:dyDescent="0.25">
      <c r="A44" s="139" t="s">
        <v>87</v>
      </c>
      <c r="B44" s="118"/>
      <c r="C44" s="118"/>
      <c r="D44" s="132"/>
      <c r="E44" s="118"/>
    </row>
    <row r="45" spans="1:12" x14ac:dyDescent="0.25">
      <c r="A45" s="139"/>
      <c r="B45" s="118"/>
      <c r="C45" s="118"/>
    </row>
    <row r="46" spans="1:12" x14ac:dyDescent="0.25">
      <c r="A46" s="21" t="s">
        <v>88</v>
      </c>
      <c r="B46" s="19"/>
      <c r="C46" s="19"/>
      <c r="D46" s="20"/>
      <c r="E46" s="19"/>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3" zoomScaleNormal="100" workbookViewId="0">
      <selection activeCell="H45" sqref="H45:K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237</v>
      </c>
      <c r="B3" s="152"/>
      <c r="C3" s="152"/>
      <c r="D3" s="157"/>
      <c r="E3" s="152"/>
      <c r="F3" s="152"/>
      <c r="G3" s="152"/>
      <c r="H3" s="152"/>
      <c r="I3" s="152"/>
      <c r="J3" s="152"/>
      <c r="K3" s="152"/>
      <c r="L3" s="152"/>
    </row>
    <row r="4" spans="1:12" x14ac:dyDescent="0.25">
      <c r="A4" s="67" t="s">
        <v>182</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45"/>
      <c r="L5" s="246"/>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v>1</v>
      </c>
      <c r="D7" s="85" t="s">
        <v>28</v>
      </c>
      <c r="E7" s="95" t="s">
        <v>59</v>
      </c>
      <c r="F7" s="72"/>
      <c r="G7" s="229" t="s">
        <v>96</v>
      </c>
      <c r="H7" s="216" t="s">
        <v>156</v>
      </c>
      <c r="J7" s="218" t="s">
        <v>155</v>
      </c>
      <c r="K7" s="231"/>
      <c r="L7" s="232"/>
    </row>
    <row r="8" spans="1:12" x14ac:dyDescent="0.25">
      <c r="A8" s="103" t="s">
        <v>2</v>
      </c>
      <c r="B8" s="110" t="s">
        <v>55</v>
      </c>
      <c r="C8" s="72"/>
      <c r="D8" s="85" t="s">
        <v>29</v>
      </c>
      <c r="E8" s="95" t="s">
        <v>60</v>
      </c>
      <c r="F8" s="72"/>
      <c r="G8" s="185"/>
      <c r="H8" s="175"/>
      <c r="J8" s="178"/>
      <c r="K8" s="233"/>
      <c r="L8" s="234"/>
    </row>
    <row r="9" spans="1:12" x14ac:dyDescent="0.25">
      <c r="A9" s="103" t="s">
        <v>3</v>
      </c>
      <c r="B9" s="110" t="s">
        <v>56</v>
      </c>
      <c r="C9" s="72"/>
      <c r="D9" s="85" t="s">
        <v>30</v>
      </c>
      <c r="E9" s="95" t="s">
        <v>61</v>
      </c>
      <c r="F9" s="72">
        <v>3</v>
      </c>
      <c r="G9" s="185"/>
      <c r="H9" s="175"/>
      <c r="J9" s="178"/>
      <c r="K9" s="233"/>
      <c r="L9" s="234"/>
    </row>
    <row r="10" spans="1:12" x14ac:dyDescent="0.25">
      <c r="A10" s="103" t="s">
        <v>4</v>
      </c>
      <c r="B10" s="110" t="s">
        <v>57</v>
      </c>
      <c r="C10" s="72"/>
      <c r="D10" s="85" t="s">
        <v>31</v>
      </c>
      <c r="E10" s="95" t="s">
        <v>62</v>
      </c>
      <c r="F10" s="72"/>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v>2</v>
      </c>
      <c r="D28" s="85" t="s">
        <v>48</v>
      </c>
      <c r="E28" s="95" t="s">
        <v>62</v>
      </c>
      <c r="F28" s="72"/>
      <c r="G28" s="185"/>
      <c r="H28" s="175"/>
      <c r="J28" s="178"/>
      <c r="K28" s="233"/>
      <c r="L28" s="234"/>
    </row>
    <row r="29" spans="1:12" x14ac:dyDescent="0.25">
      <c r="A29" s="103" t="s">
        <v>23</v>
      </c>
      <c r="B29" s="110" t="s">
        <v>56</v>
      </c>
      <c r="C29" s="72"/>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15</v>
      </c>
      <c r="D32" s="87"/>
      <c r="E32" s="92"/>
      <c r="F32" s="77">
        <v>8</v>
      </c>
      <c r="G32" s="118"/>
      <c r="H32" s="92"/>
      <c r="J32" s="129"/>
      <c r="K32" s="129"/>
      <c r="L32" s="129"/>
    </row>
    <row r="33" spans="1:12" x14ac:dyDescent="0.25">
      <c r="A33" s="105" t="s">
        <v>90</v>
      </c>
      <c r="B33" s="111">
        <f>C32/6*F32/4</f>
        <v>5</v>
      </c>
      <c r="C33" s="71"/>
      <c r="D33" s="87"/>
      <c r="E33" s="92"/>
      <c r="F33" s="71"/>
      <c r="G33" s="118"/>
      <c r="H33" s="92"/>
      <c r="J33" s="129"/>
      <c r="K33" s="129"/>
      <c r="L33" s="129"/>
    </row>
    <row r="34" spans="1:12" x14ac:dyDescent="0.25">
      <c r="C34" s="71"/>
      <c r="F34" s="71"/>
      <c r="H34" t="s">
        <v>93</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4" t="s">
        <v>86</v>
      </c>
      <c r="B43" s="9"/>
      <c r="C43" s="9"/>
      <c r="D43" s="23"/>
      <c r="E43" s="9"/>
    </row>
    <row r="44" spans="1:12" x14ac:dyDescent="0.25">
      <c r="A44" s="139" t="s">
        <v>87</v>
      </c>
      <c r="B44" s="118"/>
      <c r="C44" s="118"/>
      <c r="D44" s="132"/>
      <c r="E44" s="118"/>
    </row>
    <row r="45" spans="1:12" x14ac:dyDescent="0.25">
      <c r="A45" s="139"/>
      <c r="B45" s="118"/>
      <c r="C45" s="118"/>
    </row>
    <row r="46" spans="1:12" x14ac:dyDescent="0.25">
      <c r="A46" s="47" t="s">
        <v>88</v>
      </c>
      <c r="B46" s="10"/>
      <c r="C46" s="10"/>
      <c r="D46" s="26"/>
      <c r="E46" s="10"/>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6" zoomScaleNormal="10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237</v>
      </c>
      <c r="B3" s="152"/>
      <c r="C3" s="152"/>
      <c r="D3" s="157"/>
      <c r="E3" s="152"/>
      <c r="F3" s="152"/>
      <c r="G3" s="152"/>
      <c r="H3" s="152"/>
      <c r="I3" s="152"/>
      <c r="J3" s="152"/>
      <c r="K3" s="152"/>
      <c r="L3" s="152"/>
    </row>
    <row r="4" spans="1:12" x14ac:dyDescent="0.25">
      <c r="A4" s="67" t="s">
        <v>183</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163</v>
      </c>
      <c r="J7" s="218" t="s">
        <v>238</v>
      </c>
      <c r="K7" s="231"/>
      <c r="L7" s="232"/>
    </row>
    <row r="8" spans="1:12" x14ac:dyDescent="0.25">
      <c r="A8" s="103" t="s">
        <v>2</v>
      </c>
      <c r="B8" s="110" t="s">
        <v>55</v>
      </c>
      <c r="C8" s="72">
        <v>2</v>
      </c>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c r="D10" s="85" t="s">
        <v>31</v>
      </c>
      <c r="E10" s="95" t="s">
        <v>62</v>
      </c>
      <c r="F10" s="72">
        <v>4</v>
      </c>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17</v>
      </c>
      <c r="D32" s="87"/>
      <c r="E32" s="92"/>
      <c r="F32" s="77">
        <v>9</v>
      </c>
      <c r="G32" s="118"/>
      <c r="H32" s="92"/>
      <c r="J32" s="129"/>
      <c r="K32" s="129"/>
      <c r="L32" s="129"/>
    </row>
    <row r="33" spans="1:12" x14ac:dyDescent="0.25">
      <c r="A33" s="105" t="s">
        <v>90</v>
      </c>
      <c r="B33" s="111">
        <f>C32/6*F32/4</f>
        <v>6.375</v>
      </c>
      <c r="C33" s="71"/>
      <c r="D33" s="87"/>
      <c r="E33" s="92"/>
      <c r="F33" s="71"/>
      <c r="G33" s="118"/>
      <c r="H33" s="92"/>
      <c r="J33" s="129"/>
      <c r="K33" s="129"/>
      <c r="L33" s="129"/>
    </row>
    <row r="34" spans="1:12" x14ac:dyDescent="0.25">
      <c r="C34" s="71"/>
      <c r="F34" s="71"/>
      <c r="H34" t="s">
        <v>131</v>
      </c>
    </row>
    <row r="35" spans="1:12" x14ac:dyDescent="0.25">
      <c r="A35" s="132" t="s">
        <v>73</v>
      </c>
      <c r="B35" s="118"/>
      <c r="C35" s="38"/>
      <c r="D35" s="37"/>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34" t="s">
        <v>86</v>
      </c>
      <c r="B43" s="56"/>
      <c r="C43" s="56"/>
      <c r="D43" s="57"/>
      <c r="E43" s="56"/>
    </row>
    <row r="44" spans="1:12" x14ac:dyDescent="0.25">
      <c r="A44" s="139" t="s">
        <v>87</v>
      </c>
      <c r="B44" s="118"/>
      <c r="C44" s="118"/>
      <c r="D44" s="132"/>
      <c r="E44" s="118"/>
    </row>
    <row r="45" spans="1:12" x14ac:dyDescent="0.25">
      <c r="A45" s="139"/>
      <c r="B45" s="118"/>
      <c r="C45" s="118"/>
    </row>
    <row r="46" spans="1:12" x14ac:dyDescent="0.25">
      <c r="A46" s="35" t="s">
        <v>88</v>
      </c>
      <c r="B46" s="56"/>
      <c r="C46" s="56"/>
      <c r="D46" s="57"/>
      <c r="E46" s="56"/>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B16" zoomScaleNormal="10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71</v>
      </c>
      <c r="B1" s="188"/>
      <c r="C1" s="188"/>
      <c r="D1" s="188"/>
      <c r="E1" s="188"/>
      <c r="F1" s="188"/>
      <c r="G1" s="188"/>
      <c r="H1" s="188"/>
      <c r="I1" s="188"/>
      <c r="J1" s="188"/>
      <c r="K1" s="188"/>
      <c r="L1" s="188"/>
    </row>
    <row r="2" spans="1:12" x14ac:dyDescent="0.25">
      <c r="A2" s="66" t="s">
        <v>72</v>
      </c>
      <c r="B2" s="60"/>
      <c r="C2" s="60"/>
      <c r="D2" s="60"/>
    </row>
    <row r="3" spans="1:12" x14ac:dyDescent="0.25">
      <c r="A3" s="61" t="s">
        <v>236</v>
      </c>
      <c r="B3" s="152"/>
      <c r="C3" s="152"/>
      <c r="D3" s="157"/>
      <c r="E3" s="152"/>
      <c r="F3" s="152"/>
      <c r="G3" s="152"/>
      <c r="H3" s="152"/>
      <c r="I3" s="152"/>
      <c r="J3" s="152"/>
      <c r="K3" s="152"/>
      <c r="L3" s="152"/>
    </row>
    <row r="4" spans="1:12" x14ac:dyDescent="0.25">
      <c r="A4" s="67" t="s">
        <v>169</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5"/>
      <c r="D6" s="83" t="s">
        <v>27</v>
      </c>
      <c r="E6" s="160" t="s">
        <v>65</v>
      </c>
      <c r="F6" s="161"/>
      <c r="G6" s="162" t="s">
        <v>67</v>
      </c>
      <c r="H6" s="162" t="s">
        <v>69</v>
      </c>
      <c r="I6" s="163"/>
      <c r="J6" s="164"/>
      <c r="K6" s="165"/>
      <c r="L6" s="166"/>
    </row>
    <row r="7" spans="1:12" x14ac:dyDescent="0.25">
      <c r="A7" s="103" t="s">
        <v>1</v>
      </c>
      <c r="B7" s="110" t="s">
        <v>54</v>
      </c>
      <c r="C7" s="75"/>
      <c r="D7" s="85" t="s">
        <v>28</v>
      </c>
      <c r="E7" s="95" t="s">
        <v>59</v>
      </c>
      <c r="F7" s="72"/>
      <c r="G7" s="229" t="s">
        <v>89</v>
      </c>
      <c r="H7" s="216" t="s">
        <v>168</v>
      </c>
      <c r="J7" s="218" t="s">
        <v>167</v>
      </c>
      <c r="K7" s="231"/>
      <c r="L7" s="232"/>
    </row>
    <row r="8" spans="1:12" x14ac:dyDescent="0.25">
      <c r="A8" s="103" t="s">
        <v>2</v>
      </c>
      <c r="B8" s="110" t="s">
        <v>55</v>
      </c>
      <c r="C8" s="75">
        <v>2</v>
      </c>
      <c r="D8" s="85" t="s">
        <v>29</v>
      </c>
      <c r="E8" s="95" t="s">
        <v>60</v>
      </c>
      <c r="F8" s="72"/>
      <c r="G8" s="185"/>
      <c r="H8" s="175"/>
      <c r="J8" s="178"/>
      <c r="K8" s="233"/>
      <c r="L8" s="234"/>
    </row>
    <row r="9" spans="1:12" x14ac:dyDescent="0.25">
      <c r="A9" s="103" t="s">
        <v>3</v>
      </c>
      <c r="B9" s="110" t="s">
        <v>56</v>
      </c>
      <c r="C9" s="75"/>
      <c r="D9" s="85" t="s">
        <v>30</v>
      </c>
      <c r="E9" s="95" t="s">
        <v>61</v>
      </c>
      <c r="F9" s="72"/>
      <c r="G9" s="185"/>
      <c r="H9" s="175"/>
      <c r="J9" s="178"/>
      <c r="K9" s="233"/>
      <c r="L9" s="234"/>
    </row>
    <row r="10" spans="1:12" x14ac:dyDescent="0.25">
      <c r="A10" s="103" t="s">
        <v>4</v>
      </c>
      <c r="B10" s="110" t="s">
        <v>57</v>
      </c>
      <c r="C10" s="75"/>
      <c r="D10" s="85" t="s">
        <v>31</v>
      </c>
      <c r="E10" s="95" t="s">
        <v>62</v>
      </c>
      <c r="F10" s="72"/>
      <c r="G10" s="185"/>
      <c r="H10" s="175"/>
      <c r="J10" s="178"/>
      <c r="K10" s="233"/>
      <c r="L10" s="234"/>
    </row>
    <row r="11" spans="1:12" x14ac:dyDescent="0.25">
      <c r="A11" s="103" t="s">
        <v>5</v>
      </c>
      <c r="B11" s="110" t="s">
        <v>58</v>
      </c>
      <c r="C11" s="75"/>
      <c r="D11" s="85" t="s">
        <v>32</v>
      </c>
      <c r="E11" s="95" t="s">
        <v>63</v>
      </c>
      <c r="F11" s="74">
        <v>5</v>
      </c>
      <c r="G11" s="185"/>
      <c r="H11" s="175"/>
      <c r="J11" s="178"/>
      <c r="K11" s="233"/>
      <c r="L11" s="234"/>
    </row>
    <row r="12" spans="1:12" x14ac:dyDescent="0.25">
      <c r="A12" s="101" t="s">
        <v>6</v>
      </c>
      <c r="B12" s="110"/>
      <c r="C12" s="75"/>
      <c r="D12" s="83" t="s">
        <v>33</v>
      </c>
      <c r="E12" s="95"/>
      <c r="F12" s="72"/>
      <c r="G12" s="185"/>
      <c r="H12" s="175"/>
      <c r="J12" s="178"/>
      <c r="K12" s="233"/>
      <c r="L12" s="234"/>
    </row>
    <row r="13" spans="1:12" x14ac:dyDescent="0.25">
      <c r="A13" s="103" t="s">
        <v>7</v>
      </c>
      <c r="B13" s="110" t="s">
        <v>55</v>
      </c>
      <c r="C13" s="75"/>
      <c r="D13" s="83" t="s">
        <v>34</v>
      </c>
      <c r="E13" s="95"/>
      <c r="F13" s="72"/>
      <c r="G13" s="185"/>
      <c r="H13" s="175"/>
      <c r="J13" s="178"/>
      <c r="K13" s="233"/>
      <c r="L13" s="234"/>
    </row>
    <row r="14" spans="1:12" x14ac:dyDescent="0.25">
      <c r="A14" s="103" t="s">
        <v>8</v>
      </c>
      <c r="B14" s="110" t="s">
        <v>58</v>
      </c>
      <c r="C14" s="75">
        <v>5</v>
      </c>
      <c r="D14" s="85" t="s">
        <v>35</v>
      </c>
      <c r="E14" s="95" t="s">
        <v>59</v>
      </c>
      <c r="F14" s="72">
        <v>1</v>
      </c>
      <c r="G14" s="185"/>
      <c r="H14" s="175"/>
      <c r="J14" s="178"/>
      <c r="K14" s="233"/>
      <c r="L14" s="234"/>
    </row>
    <row r="15" spans="1:12" x14ac:dyDescent="0.25">
      <c r="A15" s="101" t="s">
        <v>9</v>
      </c>
      <c r="B15" s="110"/>
      <c r="C15" s="75"/>
      <c r="D15" s="85" t="s">
        <v>36</v>
      </c>
      <c r="E15" s="95" t="s">
        <v>63</v>
      </c>
      <c r="F15" s="72"/>
      <c r="G15" s="185"/>
      <c r="H15" s="175"/>
      <c r="J15" s="178"/>
      <c r="K15" s="233"/>
      <c r="L15" s="234"/>
    </row>
    <row r="16" spans="1:12" x14ac:dyDescent="0.25">
      <c r="A16" s="103" t="s">
        <v>10</v>
      </c>
      <c r="B16" s="110" t="s">
        <v>54</v>
      </c>
      <c r="C16" s="75">
        <v>1</v>
      </c>
      <c r="D16" s="83" t="s">
        <v>37</v>
      </c>
      <c r="E16" s="95"/>
      <c r="F16" s="72"/>
      <c r="G16" s="185"/>
      <c r="H16" s="175"/>
      <c r="J16" s="178"/>
      <c r="K16" s="233"/>
      <c r="L16" s="234"/>
    </row>
    <row r="17" spans="1:12" x14ac:dyDescent="0.25">
      <c r="A17" s="103" t="s">
        <v>11</v>
      </c>
      <c r="B17" s="110" t="s">
        <v>56</v>
      </c>
      <c r="C17" s="75"/>
      <c r="D17" s="83" t="s">
        <v>38</v>
      </c>
      <c r="E17" s="95"/>
      <c r="F17" s="72"/>
      <c r="G17" s="185"/>
      <c r="H17" s="175"/>
      <c r="J17" s="178"/>
      <c r="K17" s="233"/>
      <c r="L17" s="234"/>
    </row>
    <row r="18" spans="1:12" x14ac:dyDescent="0.25">
      <c r="A18" s="103" t="s">
        <v>12</v>
      </c>
      <c r="B18" s="110" t="s">
        <v>58</v>
      </c>
      <c r="C18" s="75"/>
      <c r="D18" s="85" t="s">
        <v>35</v>
      </c>
      <c r="E18" s="95" t="s">
        <v>64</v>
      </c>
      <c r="F18" s="72"/>
      <c r="G18" s="185"/>
      <c r="H18" s="175"/>
      <c r="J18" s="178"/>
      <c r="K18" s="233"/>
      <c r="L18" s="234"/>
    </row>
    <row r="19" spans="1:12" x14ac:dyDescent="0.25">
      <c r="A19" s="101" t="s">
        <v>13</v>
      </c>
      <c r="B19" s="110"/>
      <c r="C19" s="75"/>
      <c r="D19" s="85" t="s">
        <v>39</v>
      </c>
      <c r="E19" s="95" t="s">
        <v>59</v>
      </c>
      <c r="F19" s="72">
        <v>1</v>
      </c>
      <c r="G19" s="185"/>
      <c r="H19" s="175"/>
      <c r="J19" s="178"/>
      <c r="K19" s="233"/>
      <c r="L19" s="234"/>
    </row>
    <row r="20" spans="1:12" x14ac:dyDescent="0.25">
      <c r="A20" s="103" t="s">
        <v>14</v>
      </c>
      <c r="B20" s="110" t="s">
        <v>54</v>
      </c>
      <c r="C20" s="75"/>
      <c r="D20" s="85" t="s">
        <v>40</v>
      </c>
      <c r="E20" s="95" t="s">
        <v>60</v>
      </c>
      <c r="F20" s="72"/>
      <c r="G20" s="185"/>
      <c r="H20" s="175"/>
      <c r="J20" s="178"/>
      <c r="K20" s="233"/>
      <c r="L20" s="234"/>
    </row>
    <row r="21" spans="1:12" x14ac:dyDescent="0.25">
      <c r="A21" s="103" t="s">
        <v>15</v>
      </c>
      <c r="B21" s="110" t="s">
        <v>56</v>
      </c>
      <c r="C21" s="75"/>
      <c r="D21" s="85" t="s">
        <v>41</v>
      </c>
      <c r="E21" s="95" t="s">
        <v>61</v>
      </c>
      <c r="F21" s="72"/>
      <c r="G21" s="185"/>
      <c r="H21" s="175"/>
      <c r="J21" s="178"/>
      <c r="K21" s="233"/>
      <c r="L21" s="234"/>
    </row>
    <row r="22" spans="1:12" x14ac:dyDescent="0.25">
      <c r="A22" s="103" t="s">
        <v>16</v>
      </c>
      <c r="B22" s="110" t="s">
        <v>58</v>
      </c>
      <c r="C22" s="75">
        <v>5</v>
      </c>
      <c r="D22" s="85" t="s">
        <v>42</v>
      </c>
      <c r="E22" s="95" t="s">
        <v>62</v>
      </c>
      <c r="F22" s="72"/>
      <c r="G22" s="185"/>
      <c r="H22" s="175"/>
      <c r="J22" s="178"/>
      <c r="K22" s="233"/>
      <c r="L22" s="234"/>
    </row>
    <row r="23" spans="1:12" x14ac:dyDescent="0.25">
      <c r="A23" s="101" t="s">
        <v>17</v>
      </c>
      <c r="B23" s="110"/>
      <c r="C23" s="75"/>
      <c r="D23" s="85" t="s">
        <v>43</v>
      </c>
      <c r="E23" s="95" t="s">
        <v>63</v>
      </c>
      <c r="F23" s="72"/>
      <c r="G23" s="185"/>
      <c r="H23" s="175"/>
      <c r="J23" s="178"/>
      <c r="K23" s="233"/>
      <c r="L23" s="234"/>
    </row>
    <row r="24" spans="1:12" x14ac:dyDescent="0.25">
      <c r="A24" s="103" t="s">
        <v>18</v>
      </c>
      <c r="B24" s="110" t="s">
        <v>54</v>
      </c>
      <c r="C24" s="75">
        <v>1</v>
      </c>
      <c r="D24" s="83" t="s">
        <v>44</v>
      </c>
      <c r="E24" s="95"/>
      <c r="F24" s="72"/>
      <c r="G24" s="185"/>
      <c r="H24" s="175"/>
      <c r="J24" s="178"/>
      <c r="K24" s="233"/>
      <c r="L24" s="234"/>
    </row>
    <row r="25" spans="1:12" x14ac:dyDescent="0.25">
      <c r="A25" s="103" t="s">
        <v>19</v>
      </c>
      <c r="B25" s="110" t="s">
        <v>58</v>
      </c>
      <c r="C25" s="75"/>
      <c r="D25" s="85" t="s">
        <v>45</v>
      </c>
      <c r="E25" s="95" t="s">
        <v>59</v>
      </c>
      <c r="F25" s="72"/>
      <c r="G25" s="185"/>
      <c r="H25" s="175"/>
      <c r="J25" s="178"/>
      <c r="K25" s="233"/>
      <c r="L25" s="234"/>
    </row>
    <row r="26" spans="1:12" x14ac:dyDescent="0.25">
      <c r="A26" s="101" t="s">
        <v>20</v>
      </c>
      <c r="B26" s="110"/>
      <c r="C26" s="75"/>
      <c r="D26" s="85" t="s">
        <v>46</v>
      </c>
      <c r="E26" s="95" t="s">
        <v>60</v>
      </c>
      <c r="F26" s="72"/>
      <c r="G26" s="185"/>
      <c r="H26" s="175"/>
      <c r="J26" s="178"/>
      <c r="K26" s="233"/>
      <c r="L26" s="234"/>
    </row>
    <row r="27" spans="1:12" x14ac:dyDescent="0.25">
      <c r="A27" s="103" t="s">
        <v>21</v>
      </c>
      <c r="B27" s="110" t="s">
        <v>54</v>
      </c>
      <c r="C27" s="75"/>
      <c r="D27" s="85" t="s">
        <v>47</v>
      </c>
      <c r="E27" s="95" t="s">
        <v>61</v>
      </c>
      <c r="F27" s="72">
        <v>3</v>
      </c>
      <c r="G27" s="185"/>
      <c r="H27" s="175"/>
      <c r="J27" s="178"/>
      <c r="K27" s="233"/>
      <c r="L27" s="234"/>
    </row>
    <row r="28" spans="1:12" x14ac:dyDescent="0.25">
      <c r="A28" s="103" t="s">
        <v>22</v>
      </c>
      <c r="B28" s="110" t="s">
        <v>55</v>
      </c>
      <c r="C28" s="75"/>
      <c r="D28" s="85" t="s">
        <v>48</v>
      </c>
      <c r="E28" s="95" t="s">
        <v>62</v>
      </c>
      <c r="F28" s="72"/>
      <c r="G28" s="185"/>
      <c r="H28" s="175"/>
      <c r="J28" s="178"/>
      <c r="K28" s="233"/>
      <c r="L28" s="234"/>
    </row>
    <row r="29" spans="1:12" x14ac:dyDescent="0.25">
      <c r="A29" s="103" t="s">
        <v>23</v>
      </c>
      <c r="B29" s="110" t="s">
        <v>56</v>
      </c>
      <c r="C29" s="75">
        <v>3</v>
      </c>
      <c r="D29" s="85" t="s">
        <v>49</v>
      </c>
      <c r="E29" s="95" t="s">
        <v>63</v>
      </c>
      <c r="F29" s="72"/>
      <c r="G29" s="185"/>
      <c r="H29" s="175"/>
      <c r="J29" s="178"/>
      <c r="K29" s="233"/>
      <c r="L29" s="234"/>
    </row>
    <row r="30" spans="1:12" x14ac:dyDescent="0.25">
      <c r="A30" s="103" t="s">
        <v>24</v>
      </c>
      <c r="B30" s="110" t="s">
        <v>57</v>
      </c>
      <c r="C30" s="75"/>
      <c r="D30" s="86"/>
      <c r="E30" s="96"/>
      <c r="F30" s="72"/>
      <c r="G30" s="185"/>
      <c r="H30" s="175"/>
      <c r="J30" s="178"/>
      <c r="K30" s="233"/>
      <c r="L30" s="234"/>
    </row>
    <row r="31" spans="1:12" x14ac:dyDescent="0.25">
      <c r="A31" s="103" t="s">
        <v>25</v>
      </c>
      <c r="B31" s="110" t="s">
        <v>58</v>
      </c>
      <c r="C31" s="75"/>
      <c r="D31" s="86"/>
      <c r="E31" s="96"/>
      <c r="F31" s="72"/>
      <c r="G31" s="230"/>
      <c r="H31" s="217"/>
      <c r="J31" s="235"/>
      <c r="K31" s="236"/>
      <c r="L31" s="237"/>
    </row>
    <row r="32" spans="1:12" x14ac:dyDescent="0.25">
      <c r="A32" s="104"/>
      <c r="B32" s="59"/>
      <c r="C32" s="76">
        <v>17</v>
      </c>
      <c r="D32" s="87"/>
      <c r="E32" s="92"/>
      <c r="F32" s="73">
        <v>10</v>
      </c>
      <c r="G32" s="118"/>
      <c r="H32" s="92"/>
      <c r="J32" s="129"/>
      <c r="K32" s="129"/>
      <c r="L32" s="129"/>
    </row>
    <row r="33" spans="1:12" x14ac:dyDescent="0.25">
      <c r="A33" s="105" t="s">
        <v>90</v>
      </c>
      <c r="B33" s="111">
        <f>C32/6*F32/4</f>
        <v>7.0833333333333339</v>
      </c>
      <c r="C33" s="71"/>
      <c r="D33" s="87"/>
      <c r="E33" s="92"/>
      <c r="F33" s="71"/>
      <c r="G33" s="118"/>
      <c r="H33" s="92"/>
      <c r="J33" s="129"/>
      <c r="K33" s="129"/>
      <c r="L33" s="129"/>
    </row>
    <row r="34" spans="1:12" x14ac:dyDescent="0.25">
      <c r="C34" s="71"/>
      <c r="F34" s="71"/>
      <c r="H34" t="s">
        <v>131</v>
      </c>
    </row>
    <row r="35" spans="1:12" x14ac:dyDescent="0.25">
      <c r="A35" s="132" t="s">
        <v>73</v>
      </c>
      <c r="B35" s="118"/>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 t="s">
        <v>86</v>
      </c>
    </row>
    <row r="44" spans="1:12" x14ac:dyDescent="0.25">
      <c r="A44" s="139" t="s">
        <v>87</v>
      </c>
      <c r="B44" s="118"/>
      <c r="C44" s="118"/>
      <c r="D44" s="132"/>
      <c r="E44" s="118"/>
    </row>
    <row r="45" spans="1:12" x14ac:dyDescent="0.25">
      <c r="A45" s="139"/>
      <c r="B45" s="118"/>
      <c r="C45" s="118"/>
    </row>
    <row r="46" spans="1:12" x14ac:dyDescent="0.25">
      <c r="A46" s="24" t="s">
        <v>88</v>
      </c>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zoomScaleNormal="100" workbookViewId="0">
      <selection activeCell="G47" sqref="G47:J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51</v>
      </c>
      <c r="B4" s="67"/>
      <c r="C4" s="67"/>
      <c r="D4" s="67"/>
      <c r="E4" s="67"/>
      <c r="F4" s="67"/>
      <c r="G4" s="67"/>
      <c r="H4" s="67"/>
      <c r="I4" s="67"/>
      <c r="J4" s="67"/>
      <c r="K4" s="67"/>
      <c r="L4" s="67"/>
    </row>
    <row r="5" spans="1:12" x14ac:dyDescent="0.25">
      <c r="A5" s="69" t="s">
        <v>101</v>
      </c>
      <c r="B5" s="69"/>
      <c r="C5" s="69"/>
      <c r="D5" s="69"/>
      <c r="E5" s="69"/>
      <c r="F5" s="69"/>
      <c r="G5" s="69"/>
      <c r="H5" s="69"/>
      <c r="I5" s="69"/>
      <c r="J5" s="69"/>
      <c r="K5" s="69"/>
      <c r="L5" s="69"/>
    </row>
    <row r="6" spans="1:12" x14ac:dyDescent="0.25">
      <c r="A6" s="101" t="s">
        <v>97</v>
      </c>
      <c r="B6" s="112"/>
      <c r="C6" s="72"/>
      <c r="D6" s="83" t="s">
        <v>26</v>
      </c>
      <c r="E6" s="161"/>
      <c r="F6" s="161"/>
      <c r="G6" s="162" t="s">
        <v>66</v>
      </c>
      <c r="H6" s="162" t="s">
        <v>68</v>
      </c>
      <c r="I6" s="168"/>
      <c r="J6" s="172" t="s">
        <v>70</v>
      </c>
      <c r="K6" s="165"/>
      <c r="L6" s="165"/>
    </row>
    <row r="7" spans="1:12" x14ac:dyDescent="0.25">
      <c r="A7" s="101" t="s">
        <v>0</v>
      </c>
      <c r="B7" s="109" t="s">
        <v>53</v>
      </c>
      <c r="C7" s="72"/>
      <c r="D7" s="83" t="s">
        <v>27</v>
      </c>
      <c r="E7" s="93" t="s">
        <v>65</v>
      </c>
      <c r="F7" s="72"/>
      <c r="G7" s="116" t="s">
        <v>67</v>
      </c>
      <c r="H7" s="121" t="s">
        <v>69</v>
      </c>
      <c r="I7" s="3"/>
      <c r="J7" s="125"/>
      <c r="K7" s="126"/>
      <c r="L7" s="127"/>
    </row>
    <row r="8" spans="1:12" x14ac:dyDescent="0.25">
      <c r="A8" s="103" t="s">
        <v>1</v>
      </c>
      <c r="B8" s="110" t="s">
        <v>54</v>
      </c>
      <c r="C8" s="72"/>
      <c r="D8" s="85" t="s">
        <v>28</v>
      </c>
      <c r="E8" s="95" t="s">
        <v>59</v>
      </c>
      <c r="F8" s="72"/>
      <c r="G8" s="190" t="s">
        <v>89</v>
      </c>
      <c r="H8" s="189" t="s">
        <v>100</v>
      </c>
      <c r="J8" s="193" t="s">
        <v>99</v>
      </c>
      <c r="K8" s="194"/>
      <c r="L8" s="195"/>
    </row>
    <row r="9" spans="1:12" x14ac:dyDescent="0.25">
      <c r="A9" s="103" t="s">
        <v>2</v>
      </c>
      <c r="B9" s="110" t="s">
        <v>55</v>
      </c>
      <c r="C9" s="72"/>
      <c r="D9" s="85" t="s">
        <v>29</v>
      </c>
      <c r="E9" s="95" t="s">
        <v>60</v>
      </c>
      <c r="F9" s="72"/>
      <c r="G9" s="191"/>
      <c r="H9" s="176"/>
      <c r="J9" s="181"/>
      <c r="K9" s="179"/>
      <c r="L9" s="180"/>
    </row>
    <row r="10" spans="1:12" x14ac:dyDescent="0.25">
      <c r="A10" s="103" t="s">
        <v>3</v>
      </c>
      <c r="B10" s="110" t="s">
        <v>56</v>
      </c>
      <c r="C10" s="72"/>
      <c r="D10" s="85" t="s">
        <v>30</v>
      </c>
      <c r="E10" s="95" t="s">
        <v>61</v>
      </c>
      <c r="F10" s="72"/>
      <c r="G10" s="191"/>
      <c r="H10" s="176"/>
      <c r="J10" s="181"/>
      <c r="K10" s="179"/>
      <c r="L10" s="180"/>
    </row>
    <row r="11" spans="1:12" x14ac:dyDescent="0.25">
      <c r="A11" s="103" t="s">
        <v>4</v>
      </c>
      <c r="B11" s="110" t="s">
        <v>57</v>
      </c>
      <c r="C11" s="72"/>
      <c r="D11" s="85" t="s">
        <v>31</v>
      </c>
      <c r="E11" s="95" t="s">
        <v>62</v>
      </c>
      <c r="F11" s="72"/>
      <c r="G11" s="191"/>
      <c r="H11" s="176"/>
      <c r="J11" s="181"/>
      <c r="K11" s="179"/>
      <c r="L11" s="180"/>
    </row>
    <row r="12" spans="1:12" x14ac:dyDescent="0.25">
      <c r="A12" s="103" t="s">
        <v>5</v>
      </c>
      <c r="B12" s="110" t="s">
        <v>58</v>
      </c>
      <c r="C12" s="72">
        <v>5</v>
      </c>
      <c r="D12" s="85" t="s">
        <v>32</v>
      </c>
      <c r="E12" s="95" t="s">
        <v>63</v>
      </c>
      <c r="F12" s="74">
        <v>5</v>
      </c>
      <c r="G12" s="191"/>
      <c r="H12" s="176"/>
      <c r="J12" s="181"/>
      <c r="K12" s="179"/>
      <c r="L12" s="180"/>
    </row>
    <row r="13" spans="1:12" x14ac:dyDescent="0.25">
      <c r="A13" s="101" t="s">
        <v>6</v>
      </c>
      <c r="B13" s="110"/>
      <c r="C13" s="72"/>
      <c r="D13" s="83" t="s">
        <v>33</v>
      </c>
      <c r="E13" s="95"/>
      <c r="F13" s="72"/>
      <c r="G13" s="191"/>
      <c r="H13" s="176"/>
      <c r="J13" s="181"/>
      <c r="K13" s="179"/>
      <c r="L13" s="180"/>
    </row>
    <row r="14" spans="1:12" x14ac:dyDescent="0.25">
      <c r="A14" s="103" t="s">
        <v>7</v>
      </c>
      <c r="B14" s="110" t="s">
        <v>55</v>
      </c>
      <c r="C14" s="72"/>
      <c r="D14" s="83" t="s">
        <v>34</v>
      </c>
      <c r="E14" s="95"/>
      <c r="F14" s="72"/>
      <c r="G14" s="191"/>
      <c r="H14" s="176"/>
      <c r="J14" s="181"/>
      <c r="K14" s="179"/>
      <c r="L14" s="180"/>
    </row>
    <row r="15" spans="1:12" x14ac:dyDescent="0.25">
      <c r="A15" s="103" t="s">
        <v>8</v>
      </c>
      <c r="B15" s="110" t="s">
        <v>58</v>
      </c>
      <c r="C15" s="72">
        <v>5</v>
      </c>
      <c r="D15" s="85" t="s">
        <v>35</v>
      </c>
      <c r="E15" s="95" t="s">
        <v>59</v>
      </c>
      <c r="F15" s="72">
        <v>1</v>
      </c>
      <c r="G15" s="191"/>
      <c r="H15" s="176"/>
      <c r="J15" s="181"/>
      <c r="K15" s="179"/>
      <c r="L15" s="180"/>
    </row>
    <row r="16" spans="1:12" x14ac:dyDescent="0.25">
      <c r="A16" s="101" t="s">
        <v>9</v>
      </c>
      <c r="B16" s="110"/>
      <c r="C16" s="72"/>
      <c r="D16" s="85" t="s">
        <v>36</v>
      </c>
      <c r="E16" s="95" t="s">
        <v>63</v>
      </c>
      <c r="F16" s="72"/>
      <c r="G16" s="191"/>
      <c r="H16" s="176"/>
      <c r="J16" s="181"/>
      <c r="K16" s="179"/>
      <c r="L16" s="180"/>
    </row>
    <row r="17" spans="1:12" x14ac:dyDescent="0.25">
      <c r="A17" s="103" t="s">
        <v>10</v>
      </c>
      <c r="B17" s="110" t="s">
        <v>54</v>
      </c>
      <c r="C17" s="72">
        <v>1</v>
      </c>
      <c r="D17" s="83" t="s">
        <v>37</v>
      </c>
      <c r="E17" s="95"/>
      <c r="F17" s="72"/>
      <c r="G17" s="191"/>
      <c r="H17" s="176"/>
      <c r="J17" s="181"/>
      <c r="K17" s="179"/>
      <c r="L17" s="180"/>
    </row>
    <row r="18" spans="1:12" x14ac:dyDescent="0.25">
      <c r="A18" s="103" t="s">
        <v>11</v>
      </c>
      <c r="B18" s="110" t="s">
        <v>56</v>
      </c>
      <c r="C18" s="72"/>
      <c r="D18" s="83" t="s">
        <v>38</v>
      </c>
      <c r="E18" s="95"/>
      <c r="F18" s="72"/>
      <c r="G18" s="191"/>
      <c r="H18" s="176"/>
      <c r="J18" s="181"/>
      <c r="K18" s="179"/>
      <c r="L18" s="180"/>
    </row>
    <row r="19" spans="1:12" x14ac:dyDescent="0.25">
      <c r="A19" s="103" t="s">
        <v>12</v>
      </c>
      <c r="B19" s="110" t="s">
        <v>58</v>
      </c>
      <c r="C19" s="72"/>
      <c r="D19" s="85" t="s">
        <v>35</v>
      </c>
      <c r="E19" s="95" t="s">
        <v>64</v>
      </c>
      <c r="F19" s="72"/>
      <c r="G19" s="191"/>
      <c r="H19" s="176"/>
      <c r="J19" s="181"/>
      <c r="K19" s="179"/>
      <c r="L19" s="180"/>
    </row>
    <row r="20" spans="1:12" x14ac:dyDescent="0.25">
      <c r="A20" s="101" t="s">
        <v>13</v>
      </c>
      <c r="B20" s="110"/>
      <c r="C20" s="72"/>
      <c r="D20" s="85" t="s">
        <v>39</v>
      </c>
      <c r="E20" s="95" t="s">
        <v>59</v>
      </c>
      <c r="F20" s="72">
        <v>1</v>
      </c>
      <c r="G20" s="191"/>
      <c r="H20" s="176"/>
      <c r="J20" s="181"/>
      <c r="K20" s="179"/>
      <c r="L20" s="180"/>
    </row>
    <row r="21" spans="1:12" x14ac:dyDescent="0.25">
      <c r="A21" s="103" t="s">
        <v>14</v>
      </c>
      <c r="B21" s="110" t="s">
        <v>54</v>
      </c>
      <c r="C21" s="72"/>
      <c r="D21" s="85" t="s">
        <v>40</v>
      </c>
      <c r="E21" s="95" t="s">
        <v>60</v>
      </c>
      <c r="F21" s="72"/>
      <c r="G21" s="191"/>
      <c r="H21" s="176"/>
      <c r="J21" s="181"/>
      <c r="K21" s="179"/>
      <c r="L21" s="180"/>
    </row>
    <row r="22" spans="1:12" x14ac:dyDescent="0.25">
      <c r="A22" s="103" t="s">
        <v>15</v>
      </c>
      <c r="B22" s="110" t="s">
        <v>56</v>
      </c>
      <c r="C22" s="72">
        <v>3</v>
      </c>
      <c r="D22" s="85" t="s">
        <v>41</v>
      </c>
      <c r="E22" s="95" t="s">
        <v>61</v>
      </c>
      <c r="F22" s="72"/>
      <c r="G22" s="191"/>
      <c r="H22" s="176"/>
      <c r="J22" s="181"/>
      <c r="K22" s="179"/>
      <c r="L22" s="180"/>
    </row>
    <row r="23" spans="1:12" x14ac:dyDescent="0.25">
      <c r="A23" s="103" t="s">
        <v>16</v>
      </c>
      <c r="B23" s="110" t="s">
        <v>58</v>
      </c>
      <c r="C23" s="72"/>
      <c r="D23" s="85" t="s">
        <v>42</v>
      </c>
      <c r="E23" s="95" t="s">
        <v>62</v>
      </c>
      <c r="F23" s="72"/>
      <c r="G23" s="191"/>
      <c r="H23" s="176"/>
      <c r="J23" s="181"/>
      <c r="K23" s="179"/>
      <c r="L23" s="180"/>
    </row>
    <row r="24" spans="1:12" x14ac:dyDescent="0.25">
      <c r="A24" s="101" t="s">
        <v>17</v>
      </c>
      <c r="B24" s="110"/>
      <c r="C24" s="72"/>
      <c r="D24" s="85" t="s">
        <v>43</v>
      </c>
      <c r="E24" s="95" t="s">
        <v>63</v>
      </c>
      <c r="F24" s="72"/>
      <c r="G24" s="191"/>
      <c r="H24" s="176"/>
      <c r="J24" s="181"/>
      <c r="K24" s="179"/>
      <c r="L24" s="180"/>
    </row>
    <row r="25" spans="1:12" x14ac:dyDescent="0.25">
      <c r="A25" s="103" t="s">
        <v>18</v>
      </c>
      <c r="B25" s="110" t="s">
        <v>54</v>
      </c>
      <c r="C25" s="72">
        <v>1</v>
      </c>
      <c r="D25" s="83" t="s">
        <v>44</v>
      </c>
      <c r="E25" s="95"/>
      <c r="F25" s="72"/>
      <c r="G25" s="191"/>
      <c r="H25" s="176"/>
      <c r="J25" s="181"/>
      <c r="K25" s="179"/>
      <c r="L25" s="180"/>
    </row>
    <row r="26" spans="1:12" x14ac:dyDescent="0.25">
      <c r="A26" s="103" t="s">
        <v>19</v>
      </c>
      <c r="B26" s="110" t="s">
        <v>58</v>
      </c>
      <c r="C26" s="72"/>
      <c r="D26" s="85" t="s">
        <v>45</v>
      </c>
      <c r="E26" s="95" t="s">
        <v>59</v>
      </c>
      <c r="F26" s="72"/>
      <c r="G26" s="191"/>
      <c r="H26" s="176"/>
      <c r="J26" s="181"/>
      <c r="K26" s="179"/>
      <c r="L26" s="180"/>
    </row>
    <row r="27" spans="1:12" x14ac:dyDescent="0.25">
      <c r="A27" s="101" t="s">
        <v>20</v>
      </c>
      <c r="B27" s="110"/>
      <c r="C27" s="72"/>
      <c r="D27" s="85" t="s">
        <v>46</v>
      </c>
      <c r="E27" s="95" t="s">
        <v>60</v>
      </c>
      <c r="F27" s="72"/>
      <c r="G27" s="191"/>
      <c r="H27" s="176"/>
      <c r="J27" s="181"/>
      <c r="K27" s="179"/>
      <c r="L27" s="180"/>
    </row>
    <row r="28" spans="1:12" x14ac:dyDescent="0.25">
      <c r="A28" s="103" t="s">
        <v>21</v>
      </c>
      <c r="B28" s="110" t="s">
        <v>54</v>
      </c>
      <c r="C28" s="72"/>
      <c r="D28" s="85" t="s">
        <v>47</v>
      </c>
      <c r="E28" s="95" t="s">
        <v>61</v>
      </c>
      <c r="F28" s="72"/>
      <c r="G28" s="191"/>
      <c r="H28" s="176"/>
      <c r="J28" s="181"/>
      <c r="K28" s="179"/>
      <c r="L28" s="180"/>
    </row>
    <row r="29" spans="1:12" x14ac:dyDescent="0.25">
      <c r="A29" s="103" t="s">
        <v>22</v>
      </c>
      <c r="B29" s="110" t="s">
        <v>55</v>
      </c>
      <c r="C29" s="72"/>
      <c r="D29" s="85" t="s">
        <v>48</v>
      </c>
      <c r="E29" s="95" t="s">
        <v>62</v>
      </c>
      <c r="F29" s="72"/>
      <c r="G29" s="191"/>
      <c r="H29" s="176"/>
      <c r="J29" s="181"/>
      <c r="K29" s="179"/>
      <c r="L29" s="180"/>
    </row>
    <row r="30" spans="1:12" x14ac:dyDescent="0.25">
      <c r="A30" s="103" t="s">
        <v>23</v>
      </c>
      <c r="B30" s="110" t="s">
        <v>56</v>
      </c>
      <c r="C30" s="72"/>
      <c r="D30" s="85" t="s">
        <v>49</v>
      </c>
      <c r="E30" s="95" t="s">
        <v>63</v>
      </c>
      <c r="F30" s="72">
        <v>5</v>
      </c>
      <c r="G30" s="191"/>
      <c r="H30" s="176"/>
      <c r="J30" s="181"/>
      <c r="K30" s="179"/>
      <c r="L30" s="180"/>
    </row>
    <row r="31" spans="1:12" x14ac:dyDescent="0.25">
      <c r="A31" s="103" t="s">
        <v>24</v>
      </c>
      <c r="B31" s="110" t="s">
        <v>57</v>
      </c>
      <c r="C31" s="72"/>
      <c r="D31" s="86"/>
      <c r="E31" s="96"/>
      <c r="F31" s="72"/>
      <c r="G31" s="191"/>
      <c r="H31" s="176"/>
      <c r="J31" s="181"/>
      <c r="K31" s="179"/>
      <c r="L31" s="180"/>
    </row>
    <row r="32" spans="1:12" x14ac:dyDescent="0.25">
      <c r="A32" s="103" t="s">
        <v>25</v>
      </c>
      <c r="B32" s="110" t="s">
        <v>58</v>
      </c>
      <c r="C32" s="72">
        <v>5</v>
      </c>
      <c r="D32" s="86"/>
      <c r="E32" s="96"/>
      <c r="F32" s="72"/>
      <c r="G32" s="192"/>
      <c r="H32" s="177"/>
      <c r="J32" s="182"/>
      <c r="K32" s="183"/>
      <c r="L32" s="184"/>
    </row>
    <row r="33" spans="1:12" x14ac:dyDescent="0.25">
      <c r="A33" s="104"/>
      <c r="B33" s="59"/>
      <c r="C33" s="73">
        <v>20</v>
      </c>
      <c r="D33" s="87"/>
      <c r="E33" s="92"/>
      <c r="F33" s="73">
        <v>12</v>
      </c>
      <c r="G33" s="119"/>
      <c r="H33" s="92"/>
      <c r="J33" s="129"/>
      <c r="K33" s="129"/>
      <c r="L33" s="129"/>
    </row>
    <row r="34" spans="1:12" ht="15.75" thickBot="1" x14ac:dyDescent="0.3">
      <c r="C34" s="78"/>
      <c r="F34" s="78"/>
      <c r="G34" s="6"/>
    </row>
    <row r="35" spans="1:12" ht="15.75" thickBot="1" x14ac:dyDescent="0.3">
      <c r="A35" s="130" t="s">
        <v>90</v>
      </c>
      <c r="B35" s="135">
        <f>C33/6*F33/4</f>
        <v>10</v>
      </c>
      <c r="C35" s="7"/>
      <c r="F35" s="7"/>
      <c r="G35" s="6"/>
    </row>
    <row r="36" spans="1:12" x14ac:dyDescent="0.25">
      <c r="A36" s="149" t="s">
        <v>73</v>
      </c>
      <c r="B36" s="150"/>
      <c r="C36" s="150"/>
      <c r="D36" s="149"/>
      <c r="E36" s="152"/>
    </row>
    <row r="37" spans="1:12" x14ac:dyDescent="0.25">
      <c r="A37" s="149" t="s">
        <v>74</v>
      </c>
      <c r="B37" s="150"/>
      <c r="C37" s="150"/>
      <c r="D37" s="149" t="s">
        <v>75</v>
      </c>
      <c r="E37" s="152"/>
      <c r="G37" t="s">
        <v>93</v>
      </c>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c r="G46" s="196"/>
      <c r="H46" s="196"/>
      <c r="I46" s="196"/>
    </row>
    <row r="47" spans="1:12" x14ac:dyDescent="0.25">
      <c r="A47" s="142" t="s">
        <v>88</v>
      </c>
      <c r="B47" s="143"/>
      <c r="C47" s="143"/>
      <c r="D47" s="144"/>
      <c r="E47" s="143"/>
    </row>
  </sheetData>
  <mergeCells count="5">
    <mergeCell ref="G8:G32"/>
    <mergeCell ref="H8:H32"/>
    <mergeCell ref="J8:L32"/>
    <mergeCell ref="G46:I46"/>
    <mergeCell ref="A1:L1"/>
  </mergeCells>
  <pageMargins left="0.23622047244094491" right="0.23622047244094491" top="0.74803149606299213" bottom="0.74803149606299213" header="0.31496062992125984" footer="0.31496062992125984"/>
  <pageSetup paperSize="9" scale="7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47"/>
  <sheetViews>
    <sheetView topLeftCell="A10" zoomScaleNormal="10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237</v>
      </c>
      <c r="B3" s="152"/>
      <c r="C3" s="152"/>
      <c r="D3" s="157"/>
      <c r="E3" s="152"/>
      <c r="F3" s="152"/>
      <c r="G3" s="152"/>
      <c r="H3" s="152"/>
      <c r="I3" s="152"/>
      <c r="J3" s="152"/>
      <c r="K3" s="152"/>
      <c r="L3" s="152"/>
    </row>
    <row r="4" spans="1:12" x14ac:dyDescent="0.25">
      <c r="A4" s="67" t="s">
        <v>259</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270</v>
      </c>
      <c r="J7" s="218" t="s">
        <v>262</v>
      </c>
      <c r="K7" s="231"/>
      <c r="L7" s="232"/>
    </row>
    <row r="8" spans="1:12" x14ac:dyDescent="0.25">
      <c r="A8" s="103" t="s">
        <v>2</v>
      </c>
      <c r="B8" s="110" t="s">
        <v>55</v>
      </c>
      <c r="C8" s="72">
        <v>2</v>
      </c>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c r="D10" s="85" t="s">
        <v>31</v>
      </c>
      <c r="E10" s="95" t="s">
        <v>62</v>
      </c>
      <c r="F10" s="72">
        <v>4</v>
      </c>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17</v>
      </c>
      <c r="D32" s="87"/>
      <c r="E32" s="92"/>
      <c r="F32" s="77">
        <v>9</v>
      </c>
      <c r="G32" s="118"/>
      <c r="H32" s="92"/>
      <c r="J32" s="129"/>
      <c r="K32" s="129"/>
      <c r="L32" s="129"/>
    </row>
    <row r="33" spans="1:12" x14ac:dyDescent="0.25">
      <c r="A33" s="105" t="s">
        <v>90</v>
      </c>
      <c r="B33" s="111">
        <f>C32/6*F32/4</f>
        <v>6.375</v>
      </c>
      <c r="C33" s="71"/>
      <c r="D33" s="87"/>
      <c r="E33" s="92"/>
      <c r="F33" s="71"/>
      <c r="G33" s="118"/>
      <c r="H33" s="92"/>
      <c r="J33" s="129"/>
      <c r="K33" s="129"/>
      <c r="L33" s="129"/>
    </row>
    <row r="34" spans="1:12" x14ac:dyDescent="0.25">
      <c r="C34" s="71"/>
      <c r="F34" s="71"/>
      <c r="H34" t="s">
        <v>131</v>
      </c>
    </row>
    <row r="35" spans="1:12" x14ac:dyDescent="0.25">
      <c r="A35" s="132" t="s">
        <v>73</v>
      </c>
      <c r="B35" s="118"/>
      <c r="C35" s="38"/>
      <c r="D35" s="37"/>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34" t="s">
        <v>86</v>
      </c>
      <c r="B43" s="56"/>
      <c r="C43" s="56"/>
      <c r="D43" s="57"/>
      <c r="E43" s="56"/>
    </row>
    <row r="44" spans="1:12" x14ac:dyDescent="0.25">
      <c r="A44" s="139" t="s">
        <v>87</v>
      </c>
      <c r="B44" s="118"/>
      <c r="C44" s="118"/>
      <c r="D44" s="132"/>
      <c r="E44" s="118"/>
    </row>
    <row r="45" spans="1:12" x14ac:dyDescent="0.25">
      <c r="A45" s="139"/>
      <c r="B45" s="118"/>
      <c r="C45" s="118"/>
    </row>
    <row r="46" spans="1:12" x14ac:dyDescent="0.25">
      <c r="A46" s="35" t="s">
        <v>88</v>
      </c>
      <c r="B46" s="56"/>
      <c r="C46" s="56"/>
      <c r="D46" s="57"/>
      <c r="E46" s="56"/>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47"/>
  <sheetViews>
    <sheetView topLeftCell="A16" zoomScaleNormal="10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237</v>
      </c>
      <c r="B3" s="152"/>
      <c r="C3" s="152"/>
      <c r="D3" s="157"/>
      <c r="E3" s="152"/>
      <c r="F3" s="152"/>
      <c r="G3" s="152"/>
      <c r="H3" s="152"/>
      <c r="I3" s="152"/>
      <c r="J3" s="152"/>
      <c r="K3" s="152"/>
      <c r="L3" s="152"/>
    </row>
    <row r="4" spans="1:12" x14ac:dyDescent="0.25">
      <c r="A4" s="67" t="s">
        <v>260</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271</v>
      </c>
      <c r="J7" s="218" t="s">
        <v>262</v>
      </c>
      <c r="K7" s="231"/>
      <c r="L7" s="232"/>
    </row>
    <row r="8" spans="1:12" x14ac:dyDescent="0.25">
      <c r="A8" s="103" t="s">
        <v>2</v>
      </c>
      <c r="B8" s="110" t="s">
        <v>55</v>
      </c>
      <c r="C8" s="72">
        <v>2</v>
      </c>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c r="D10" s="85" t="s">
        <v>31</v>
      </c>
      <c r="E10" s="95" t="s">
        <v>62</v>
      </c>
      <c r="F10" s="72">
        <v>4</v>
      </c>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17</v>
      </c>
      <c r="D32" s="87"/>
      <c r="E32" s="92"/>
      <c r="F32" s="77">
        <v>9</v>
      </c>
      <c r="G32" s="118"/>
      <c r="H32" s="92"/>
      <c r="J32" s="129"/>
      <c r="K32" s="129"/>
      <c r="L32" s="129"/>
    </row>
    <row r="33" spans="1:12" x14ac:dyDescent="0.25">
      <c r="A33" s="105" t="s">
        <v>90</v>
      </c>
      <c r="B33" s="111">
        <f>C32/6*F32/4</f>
        <v>6.375</v>
      </c>
      <c r="C33" s="71"/>
      <c r="D33" s="87"/>
      <c r="E33" s="92"/>
      <c r="F33" s="71"/>
      <c r="G33" s="118"/>
      <c r="H33" s="92"/>
      <c r="J33" s="129"/>
      <c r="K33" s="129"/>
      <c r="L33" s="129"/>
    </row>
    <row r="34" spans="1:12" x14ac:dyDescent="0.25">
      <c r="C34" s="71"/>
      <c r="F34" s="71"/>
      <c r="H34" t="s">
        <v>131</v>
      </c>
    </row>
    <row r="35" spans="1:12" x14ac:dyDescent="0.25">
      <c r="A35" s="132" t="s">
        <v>73</v>
      </c>
      <c r="B35" s="118"/>
      <c r="C35" s="38"/>
      <c r="D35" s="37"/>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34" t="s">
        <v>86</v>
      </c>
      <c r="B43" s="56"/>
      <c r="C43" s="56"/>
      <c r="D43" s="57"/>
      <c r="E43" s="56"/>
    </row>
    <row r="44" spans="1:12" x14ac:dyDescent="0.25">
      <c r="A44" s="139" t="s">
        <v>87</v>
      </c>
      <c r="B44" s="118"/>
      <c r="C44" s="118"/>
      <c r="D44" s="132"/>
      <c r="E44" s="118"/>
    </row>
    <row r="45" spans="1:12" x14ac:dyDescent="0.25">
      <c r="A45" s="139"/>
      <c r="B45" s="118"/>
      <c r="C45" s="118"/>
    </row>
    <row r="46" spans="1:12" x14ac:dyDescent="0.25">
      <c r="A46" s="35" t="s">
        <v>88</v>
      </c>
      <c r="B46" s="56"/>
      <c r="C46" s="56"/>
      <c r="D46" s="57"/>
      <c r="E46" s="56"/>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47"/>
  <sheetViews>
    <sheetView topLeftCell="A16" zoomScaleNormal="10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237</v>
      </c>
      <c r="B3" s="152"/>
      <c r="C3" s="152"/>
      <c r="D3" s="157"/>
      <c r="E3" s="152"/>
      <c r="F3" s="152"/>
      <c r="G3" s="152"/>
      <c r="H3" s="152"/>
      <c r="I3" s="152"/>
      <c r="J3" s="152"/>
      <c r="K3" s="152"/>
      <c r="L3" s="152"/>
    </row>
    <row r="4" spans="1:12" x14ac:dyDescent="0.25">
      <c r="A4" s="67" t="s">
        <v>261</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272</v>
      </c>
      <c r="J7" s="218" t="s">
        <v>262</v>
      </c>
      <c r="K7" s="231"/>
      <c r="L7" s="232"/>
    </row>
    <row r="8" spans="1:12" x14ac:dyDescent="0.25">
      <c r="A8" s="103" t="s">
        <v>2</v>
      </c>
      <c r="B8" s="110" t="s">
        <v>55</v>
      </c>
      <c r="C8" s="72">
        <v>2</v>
      </c>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c r="D10" s="85" t="s">
        <v>31</v>
      </c>
      <c r="E10" s="95" t="s">
        <v>62</v>
      </c>
      <c r="F10" s="72">
        <v>4</v>
      </c>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17</v>
      </c>
      <c r="D32" s="87"/>
      <c r="E32" s="92"/>
      <c r="F32" s="77">
        <v>9</v>
      </c>
      <c r="G32" s="118"/>
      <c r="H32" s="92"/>
      <c r="J32" s="129"/>
      <c r="K32" s="129"/>
      <c r="L32" s="129"/>
    </row>
    <row r="33" spans="1:12" x14ac:dyDescent="0.25">
      <c r="A33" s="105" t="s">
        <v>90</v>
      </c>
      <c r="B33" s="111">
        <f>C32/6*F32/4</f>
        <v>6.375</v>
      </c>
      <c r="C33" s="71"/>
      <c r="D33" s="87"/>
      <c r="E33" s="92"/>
      <c r="F33" s="71"/>
      <c r="G33" s="118"/>
      <c r="H33" s="92"/>
      <c r="J33" s="129"/>
      <c r="K33" s="129"/>
      <c r="L33" s="129"/>
    </row>
    <row r="34" spans="1:12" x14ac:dyDescent="0.25">
      <c r="C34" s="71"/>
      <c r="F34" s="71"/>
      <c r="H34" t="s">
        <v>131</v>
      </c>
    </row>
    <row r="35" spans="1:12" x14ac:dyDescent="0.25">
      <c r="A35" s="132" t="s">
        <v>73</v>
      </c>
      <c r="B35" s="118"/>
      <c r="C35" s="38"/>
      <c r="D35" s="37"/>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34" t="s">
        <v>86</v>
      </c>
      <c r="B43" s="56"/>
      <c r="C43" s="56"/>
      <c r="D43" s="57"/>
      <c r="E43" s="56"/>
    </row>
    <row r="44" spans="1:12" x14ac:dyDescent="0.25">
      <c r="A44" s="139" t="s">
        <v>87</v>
      </c>
      <c r="B44" s="118"/>
      <c r="C44" s="118"/>
      <c r="D44" s="132"/>
      <c r="E44" s="118"/>
    </row>
    <row r="45" spans="1:12" x14ac:dyDescent="0.25">
      <c r="A45" s="139"/>
      <c r="B45" s="118"/>
      <c r="C45" s="118"/>
    </row>
    <row r="46" spans="1:12" x14ac:dyDescent="0.25">
      <c r="A46" s="35" t="s">
        <v>88</v>
      </c>
      <c r="B46" s="56"/>
      <c r="C46" s="56"/>
      <c r="D46" s="57"/>
      <c r="E46" s="56"/>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6" zoomScaleNormal="10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239</v>
      </c>
      <c r="B3" s="152"/>
      <c r="C3" s="152"/>
      <c r="D3" s="157"/>
      <c r="E3" s="152"/>
      <c r="F3" s="152"/>
      <c r="G3" s="152"/>
      <c r="H3" s="152"/>
      <c r="I3" s="152"/>
      <c r="J3" s="152"/>
      <c r="K3" s="152"/>
      <c r="L3" s="152"/>
    </row>
    <row r="4" spans="1:12" x14ac:dyDescent="0.25">
      <c r="A4" s="67" t="s">
        <v>198</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47" t="s">
        <v>242</v>
      </c>
      <c r="J7" s="250"/>
      <c r="K7" s="251"/>
      <c r="L7" s="252"/>
    </row>
    <row r="8" spans="1:12" x14ac:dyDescent="0.25">
      <c r="A8" s="103" t="s">
        <v>2</v>
      </c>
      <c r="B8" s="110" t="s">
        <v>55</v>
      </c>
      <c r="C8" s="72"/>
      <c r="D8" s="85" t="s">
        <v>29</v>
      </c>
      <c r="E8" s="95" t="s">
        <v>60</v>
      </c>
      <c r="F8" s="72"/>
      <c r="G8" s="185"/>
      <c r="H8" s="248"/>
      <c r="J8" s="253"/>
      <c r="K8" s="254"/>
      <c r="L8" s="255"/>
    </row>
    <row r="9" spans="1:12" x14ac:dyDescent="0.25">
      <c r="A9" s="103" t="s">
        <v>3</v>
      </c>
      <c r="B9" s="110" t="s">
        <v>56</v>
      </c>
      <c r="C9" s="72"/>
      <c r="D9" s="85" t="s">
        <v>30</v>
      </c>
      <c r="E9" s="95" t="s">
        <v>61</v>
      </c>
      <c r="F9" s="72"/>
      <c r="G9" s="185"/>
      <c r="H9" s="248"/>
      <c r="J9" s="253"/>
      <c r="K9" s="254"/>
      <c r="L9" s="255"/>
    </row>
    <row r="10" spans="1:12" x14ac:dyDescent="0.25">
      <c r="A10" s="103" t="s">
        <v>4</v>
      </c>
      <c r="B10" s="110" t="s">
        <v>57</v>
      </c>
      <c r="C10" s="72">
        <v>4</v>
      </c>
      <c r="D10" s="85" t="s">
        <v>31</v>
      </c>
      <c r="E10" s="95" t="s">
        <v>62</v>
      </c>
      <c r="F10" s="72"/>
      <c r="G10" s="185"/>
      <c r="H10" s="248"/>
      <c r="J10" s="253"/>
      <c r="K10" s="254"/>
      <c r="L10" s="255"/>
    </row>
    <row r="11" spans="1:12" x14ac:dyDescent="0.25">
      <c r="A11" s="103" t="s">
        <v>5</v>
      </c>
      <c r="B11" s="110" t="s">
        <v>58</v>
      </c>
      <c r="C11" s="72"/>
      <c r="D11" s="85" t="s">
        <v>32</v>
      </c>
      <c r="E11" s="95" t="s">
        <v>63</v>
      </c>
      <c r="F11" s="74">
        <v>5</v>
      </c>
      <c r="G11" s="185"/>
      <c r="H11" s="248"/>
      <c r="J11" s="253"/>
      <c r="K11" s="254"/>
      <c r="L11" s="255"/>
    </row>
    <row r="12" spans="1:12" x14ac:dyDescent="0.25">
      <c r="A12" s="101" t="s">
        <v>6</v>
      </c>
      <c r="B12" s="110"/>
      <c r="C12" s="72"/>
      <c r="D12" s="83" t="s">
        <v>33</v>
      </c>
      <c r="E12" s="95"/>
      <c r="F12" s="72"/>
      <c r="G12" s="185"/>
      <c r="H12" s="248"/>
      <c r="J12" s="253"/>
      <c r="K12" s="254"/>
      <c r="L12" s="255"/>
    </row>
    <row r="13" spans="1:12" x14ac:dyDescent="0.25">
      <c r="A13" s="103" t="s">
        <v>7</v>
      </c>
      <c r="B13" s="110" t="s">
        <v>55</v>
      </c>
      <c r="C13" s="72"/>
      <c r="D13" s="83" t="s">
        <v>34</v>
      </c>
      <c r="E13" s="95"/>
      <c r="F13" s="72"/>
      <c r="G13" s="185"/>
      <c r="H13" s="248"/>
      <c r="J13" s="253"/>
      <c r="K13" s="254"/>
      <c r="L13" s="255"/>
    </row>
    <row r="14" spans="1:12" x14ac:dyDescent="0.25">
      <c r="A14" s="103" t="s">
        <v>8</v>
      </c>
      <c r="B14" s="110" t="s">
        <v>58</v>
      </c>
      <c r="C14" s="72">
        <v>5</v>
      </c>
      <c r="D14" s="85" t="s">
        <v>35</v>
      </c>
      <c r="E14" s="95" t="s">
        <v>59</v>
      </c>
      <c r="F14" s="72">
        <v>1</v>
      </c>
      <c r="G14" s="185"/>
      <c r="H14" s="248"/>
      <c r="J14" s="253"/>
      <c r="K14" s="254"/>
      <c r="L14" s="255"/>
    </row>
    <row r="15" spans="1:12" x14ac:dyDescent="0.25">
      <c r="A15" s="101" t="s">
        <v>9</v>
      </c>
      <c r="B15" s="110"/>
      <c r="C15" s="72"/>
      <c r="D15" s="85" t="s">
        <v>36</v>
      </c>
      <c r="E15" s="95" t="s">
        <v>63</v>
      </c>
      <c r="F15" s="72"/>
      <c r="G15" s="185"/>
      <c r="H15" s="248"/>
      <c r="J15" s="253"/>
      <c r="K15" s="254"/>
      <c r="L15" s="255"/>
    </row>
    <row r="16" spans="1:12" x14ac:dyDescent="0.25">
      <c r="A16" s="103" t="s">
        <v>10</v>
      </c>
      <c r="B16" s="110" t="s">
        <v>54</v>
      </c>
      <c r="C16" s="72">
        <v>1</v>
      </c>
      <c r="D16" s="83" t="s">
        <v>37</v>
      </c>
      <c r="E16" s="95"/>
      <c r="F16" s="72"/>
      <c r="G16" s="185"/>
      <c r="H16" s="248"/>
      <c r="J16" s="253"/>
      <c r="K16" s="254"/>
      <c r="L16" s="255"/>
    </row>
    <row r="17" spans="1:12" x14ac:dyDescent="0.25">
      <c r="A17" s="103" t="s">
        <v>11</v>
      </c>
      <c r="B17" s="110" t="s">
        <v>56</v>
      </c>
      <c r="C17" s="72"/>
      <c r="D17" s="83" t="s">
        <v>38</v>
      </c>
      <c r="E17" s="95"/>
      <c r="F17" s="72"/>
      <c r="G17" s="185"/>
      <c r="H17" s="248"/>
      <c r="J17" s="253"/>
      <c r="K17" s="254"/>
      <c r="L17" s="255"/>
    </row>
    <row r="18" spans="1:12" x14ac:dyDescent="0.25">
      <c r="A18" s="103" t="s">
        <v>12</v>
      </c>
      <c r="B18" s="110" t="s">
        <v>58</v>
      </c>
      <c r="C18" s="72"/>
      <c r="D18" s="85" t="s">
        <v>35</v>
      </c>
      <c r="E18" s="95" t="s">
        <v>64</v>
      </c>
      <c r="F18" s="72"/>
      <c r="G18" s="185"/>
      <c r="H18" s="248"/>
      <c r="J18" s="253"/>
      <c r="K18" s="254"/>
      <c r="L18" s="255"/>
    </row>
    <row r="19" spans="1:12" x14ac:dyDescent="0.25">
      <c r="A19" s="101" t="s">
        <v>13</v>
      </c>
      <c r="B19" s="110"/>
      <c r="C19" s="72"/>
      <c r="D19" s="85" t="s">
        <v>39</v>
      </c>
      <c r="E19" s="95" t="s">
        <v>59</v>
      </c>
      <c r="F19" s="72"/>
      <c r="G19" s="185"/>
      <c r="H19" s="248"/>
      <c r="J19" s="253"/>
      <c r="K19" s="254"/>
      <c r="L19" s="255"/>
    </row>
    <row r="20" spans="1:12" x14ac:dyDescent="0.25">
      <c r="A20" s="103" t="s">
        <v>14</v>
      </c>
      <c r="B20" s="110" t="s">
        <v>54</v>
      </c>
      <c r="C20" s="72"/>
      <c r="D20" s="85" t="s">
        <v>40</v>
      </c>
      <c r="E20" s="95" t="s">
        <v>60</v>
      </c>
      <c r="F20" s="72">
        <v>2</v>
      </c>
      <c r="G20" s="185"/>
      <c r="H20" s="248"/>
      <c r="J20" s="253"/>
      <c r="K20" s="254"/>
      <c r="L20" s="255"/>
    </row>
    <row r="21" spans="1:12" x14ac:dyDescent="0.25">
      <c r="A21" s="103" t="s">
        <v>15</v>
      </c>
      <c r="B21" s="110" t="s">
        <v>56</v>
      </c>
      <c r="C21" s="72">
        <v>3</v>
      </c>
      <c r="D21" s="85" t="s">
        <v>41</v>
      </c>
      <c r="E21" s="95" t="s">
        <v>61</v>
      </c>
      <c r="F21" s="72"/>
      <c r="G21" s="185"/>
      <c r="H21" s="248"/>
      <c r="J21" s="253"/>
      <c r="K21" s="254"/>
      <c r="L21" s="255"/>
    </row>
    <row r="22" spans="1:12" x14ac:dyDescent="0.25">
      <c r="A22" s="103" t="s">
        <v>16</v>
      </c>
      <c r="B22" s="110" t="s">
        <v>58</v>
      </c>
      <c r="C22" s="72"/>
      <c r="D22" s="85" t="s">
        <v>42</v>
      </c>
      <c r="E22" s="95" t="s">
        <v>62</v>
      </c>
      <c r="F22" s="72"/>
      <c r="G22" s="185"/>
      <c r="H22" s="248"/>
      <c r="J22" s="253"/>
      <c r="K22" s="254"/>
      <c r="L22" s="255"/>
    </row>
    <row r="23" spans="1:12" x14ac:dyDescent="0.25">
      <c r="A23" s="101" t="s">
        <v>17</v>
      </c>
      <c r="B23" s="110"/>
      <c r="C23" s="72"/>
      <c r="D23" s="85" t="s">
        <v>43</v>
      </c>
      <c r="E23" s="95" t="s">
        <v>63</v>
      </c>
      <c r="F23" s="72"/>
      <c r="G23" s="185"/>
      <c r="H23" s="248"/>
      <c r="J23" s="253"/>
      <c r="K23" s="254"/>
      <c r="L23" s="255"/>
    </row>
    <row r="24" spans="1:12" x14ac:dyDescent="0.25">
      <c r="A24" s="103" t="s">
        <v>18</v>
      </c>
      <c r="B24" s="110" t="s">
        <v>54</v>
      </c>
      <c r="C24" s="72">
        <v>1</v>
      </c>
      <c r="D24" s="83" t="s">
        <v>44</v>
      </c>
      <c r="E24" s="95"/>
      <c r="F24" s="72"/>
      <c r="G24" s="185"/>
      <c r="H24" s="248"/>
      <c r="J24" s="253"/>
      <c r="K24" s="254"/>
      <c r="L24" s="255"/>
    </row>
    <row r="25" spans="1:12" x14ac:dyDescent="0.25">
      <c r="A25" s="103" t="s">
        <v>19</v>
      </c>
      <c r="B25" s="110" t="s">
        <v>58</v>
      </c>
      <c r="C25" s="72"/>
      <c r="D25" s="85" t="s">
        <v>45</v>
      </c>
      <c r="E25" s="95" t="s">
        <v>59</v>
      </c>
      <c r="F25" s="72"/>
      <c r="G25" s="185"/>
      <c r="H25" s="248"/>
      <c r="J25" s="253"/>
      <c r="K25" s="254"/>
      <c r="L25" s="255"/>
    </row>
    <row r="26" spans="1:12" x14ac:dyDescent="0.25">
      <c r="A26" s="101" t="s">
        <v>20</v>
      </c>
      <c r="B26" s="110"/>
      <c r="C26" s="72"/>
      <c r="D26" s="85" t="s">
        <v>46</v>
      </c>
      <c r="E26" s="95" t="s">
        <v>60</v>
      </c>
      <c r="F26" s="72"/>
      <c r="G26" s="185"/>
      <c r="H26" s="248"/>
      <c r="J26" s="253"/>
      <c r="K26" s="254"/>
      <c r="L26" s="255"/>
    </row>
    <row r="27" spans="1:12" x14ac:dyDescent="0.25">
      <c r="A27" s="103" t="s">
        <v>21</v>
      </c>
      <c r="B27" s="110" t="s">
        <v>54</v>
      </c>
      <c r="C27" s="72"/>
      <c r="D27" s="85" t="s">
        <v>47</v>
      </c>
      <c r="E27" s="95" t="s">
        <v>61</v>
      </c>
      <c r="F27" s="72">
        <v>3</v>
      </c>
      <c r="G27" s="185"/>
      <c r="H27" s="248"/>
      <c r="J27" s="253"/>
      <c r="K27" s="254"/>
      <c r="L27" s="255"/>
    </row>
    <row r="28" spans="1:12" x14ac:dyDescent="0.25">
      <c r="A28" s="103" t="s">
        <v>22</v>
      </c>
      <c r="B28" s="110" t="s">
        <v>55</v>
      </c>
      <c r="C28" s="72"/>
      <c r="D28" s="85" t="s">
        <v>48</v>
      </c>
      <c r="E28" s="95" t="s">
        <v>62</v>
      </c>
      <c r="F28" s="72"/>
      <c r="G28" s="185"/>
      <c r="H28" s="248"/>
      <c r="J28" s="253"/>
      <c r="K28" s="254"/>
      <c r="L28" s="255"/>
    </row>
    <row r="29" spans="1:12" x14ac:dyDescent="0.25">
      <c r="A29" s="103" t="s">
        <v>23</v>
      </c>
      <c r="B29" s="110" t="s">
        <v>56</v>
      </c>
      <c r="C29" s="72">
        <v>3</v>
      </c>
      <c r="D29" s="85" t="s">
        <v>49</v>
      </c>
      <c r="E29" s="95" t="s">
        <v>63</v>
      </c>
      <c r="F29" s="72"/>
      <c r="G29" s="185"/>
      <c r="H29" s="248"/>
      <c r="J29" s="253"/>
      <c r="K29" s="254"/>
      <c r="L29" s="255"/>
    </row>
    <row r="30" spans="1:12" x14ac:dyDescent="0.25">
      <c r="A30" s="103" t="s">
        <v>24</v>
      </c>
      <c r="B30" s="110" t="s">
        <v>57</v>
      </c>
      <c r="C30" s="72"/>
      <c r="D30" s="86"/>
      <c r="E30" s="96"/>
      <c r="F30" s="72"/>
      <c r="G30" s="185"/>
      <c r="H30" s="248"/>
      <c r="J30" s="253"/>
      <c r="K30" s="254"/>
      <c r="L30" s="255"/>
    </row>
    <row r="31" spans="1:12" x14ac:dyDescent="0.25">
      <c r="A31" s="103" t="s">
        <v>25</v>
      </c>
      <c r="B31" s="110" t="s">
        <v>58</v>
      </c>
      <c r="C31" s="72"/>
      <c r="D31" s="86"/>
      <c r="E31" s="96"/>
      <c r="F31" s="72"/>
      <c r="G31" s="230"/>
      <c r="H31" s="249"/>
      <c r="J31" s="256"/>
      <c r="K31" s="257"/>
      <c r="L31" s="258"/>
    </row>
    <row r="32" spans="1:12" x14ac:dyDescent="0.25">
      <c r="A32" s="104"/>
      <c r="B32" s="59"/>
      <c r="C32" s="73">
        <v>17</v>
      </c>
      <c r="D32" s="87"/>
      <c r="E32" s="92"/>
      <c r="F32" s="73">
        <v>11</v>
      </c>
      <c r="G32" s="118"/>
      <c r="H32" s="92"/>
      <c r="J32" s="129"/>
      <c r="K32" s="129"/>
      <c r="L32" s="129"/>
    </row>
    <row r="33" spans="1:12" x14ac:dyDescent="0.25">
      <c r="A33" s="105" t="s">
        <v>90</v>
      </c>
      <c r="B33" s="111">
        <f>C32/6*F32/4</f>
        <v>7.791666666666667</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2" t="s">
        <v>86</v>
      </c>
      <c r="B43" s="41"/>
      <c r="C43" s="41"/>
      <c r="D43" s="43"/>
      <c r="E43" s="41"/>
    </row>
    <row r="44" spans="1:12" x14ac:dyDescent="0.25">
      <c r="A44" s="139" t="s">
        <v>87</v>
      </c>
      <c r="B44" s="118"/>
      <c r="C44" s="118"/>
      <c r="D44" s="132"/>
      <c r="E44" s="118"/>
    </row>
    <row r="45" spans="1:12" x14ac:dyDescent="0.25">
      <c r="A45" s="139"/>
      <c r="B45" s="118"/>
      <c r="C45" s="118"/>
    </row>
    <row r="46" spans="1:12" x14ac:dyDescent="0.25">
      <c r="A46" s="58" t="s">
        <v>88</v>
      </c>
      <c r="B46" s="8"/>
      <c r="C46" s="8"/>
      <c r="D46" s="54"/>
      <c r="E46" s="8"/>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6" zoomScaleNormal="100" workbookViewId="0">
      <selection activeCell="H37" sqref="H37:N3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240</v>
      </c>
      <c r="B3" s="152"/>
      <c r="C3" s="152"/>
      <c r="D3" s="157"/>
      <c r="E3" s="152"/>
      <c r="F3" s="152"/>
      <c r="G3" s="152"/>
      <c r="H3" s="152"/>
      <c r="I3" s="152"/>
      <c r="J3" s="152"/>
      <c r="K3" s="152"/>
      <c r="L3" s="152"/>
    </row>
    <row r="4" spans="1:12" x14ac:dyDescent="0.25">
      <c r="A4" s="67" t="s">
        <v>199</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59" t="s">
        <v>241</v>
      </c>
      <c r="J7" s="250" t="s">
        <v>192</v>
      </c>
      <c r="K7" s="251"/>
      <c r="L7" s="252"/>
    </row>
    <row r="8" spans="1:12" x14ac:dyDescent="0.25">
      <c r="A8" s="103" t="s">
        <v>2</v>
      </c>
      <c r="B8" s="110" t="s">
        <v>55</v>
      </c>
      <c r="C8" s="72"/>
      <c r="D8" s="85" t="s">
        <v>29</v>
      </c>
      <c r="E8" s="95" t="s">
        <v>60</v>
      </c>
      <c r="F8" s="72"/>
      <c r="G8" s="185"/>
      <c r="H8" s="248"/>
      <c r="J8" s="253"/>
      <c r="K8" s="254"/>
      <c r="L8" s="255"/>
    </row>
    <row r="9" spans="1:12" x14ac:dyDescent="0.25">
      <c r="A9" s="103" t="s">
        <v>3</v>
      </c>
      <c r="B9" s="110" t="s">
        <v>56</v>
      </c>
      <c r="C9" s="72"/>
      <c r="D9" s="85" t="s">
        <v>30</v>
      </c>
      <c r="E9" s="95" t="s">
        <v>61</v>
      </c>
      <c r="F9" s="72"/>
      <c r="G9" s="185"/>
      <c r="H9" s="248"/>
      <c r="J9" s="253"/>
      <c r="K9" s="254"/>
      <c r="L9" s="255"/>
    </row>
    <row r="10" spans="1:12" x14ac:dyDescent="0.25">
      <c r="A10" s="103" t="s">
        <v>4</v>
      </c>
      <c r="B10" s="110" t="s">
        <v>57</v>
      </c>
      <c r="C10" s="72">
        <v>4</v>
      </c>
      <c r="D10" s="85" t="s">
        <v>31</v>
      </c>
      <c r="E10" s="95" t="s">
        <v>62</v>
      </c>
      <c r="F10" s="72"/>
      <c r="G10" s="185"/>
      <c r="H10" s="248"/>
      <c r="J10" s="253"/>
      <c r="K10" s="254"/>
      <c r="L10" s="255"/>
    </row>
    <row r="11" spans="1:12" x14ac:dyDescent="0.25">
      <c r="A11" s="103" t="s">
        <v>5</v>
      </c>
      <c r="B11" s="110" t="s">
        <v>58</v>
      </c>
      <c r="C11" s="72"/>
      <c r="D11" s="85" t="s">
        <v>32</v>
      </c>
      <c r="E11" s="95" t="s">
        <v>63</v>
      </c>
      <c r="F11" s="74">
        <v>5</v>
      </c>
      <c r="G11" s="185"/>
      <c r="H11" s="248"/>
      <c r="J11" s="253"/>
      <c r="K11" s="254"/>
      <c r="L11" s="255"/>
    </row>
    <row r="12" spans="1:12" x14ac:dyDescent="0.25">
      <c r="A12" s="101" t="s">
        <v>6</v>
      </c>
      <c r="B12" s="110"/>
      <c r="C12" s="72"/>
      <c r="D12" s="83" t="s">
        <v>33</v>
      </c>
      <c r="E12" s="95"/>
      <c r="F12" s="72"/>
      <c r="G12" s="185"/>
      <c r="H12" s="248"/>
      <c r="J12" s="253"/>
      <c r="K12" s="254"/>
      <c r="L12" s="255"/>
    </row>
    <row r="13" spans="1:12" x14ac:dyDescent="0.25">
      <c r="A13" s="103" t="s">
        <v>7</v>
      </c>
      <c r="B13" s="110" t="s">
        <v>55</v>
      </c>
      <c r="C13" s="72"/>
      <c r="D13" s="83" t="s">
        <v>34</v>
      </c>
      <c r="E13" s="95"/>
      <c r="F13" s="72"/>
      <c r="G13" s="185"/>
      <c r="H13" s="248"/>
      <c r="J13" s="253"/>
      <c r="K13" s="254"/>
      <c r="L13" s="255"/>
    </row>
    <row r="14" spans="1:12" x14ac:dyDescent="0.25">
      <c r="A14" s="103" t="s">
        <v>8</v>
      </c>
      <c r="B14" s="110" t="s">
        <v>58</v>
      </c>
      <c r="C14" s="72">
        <v>5</v>
      </c>
      <c r="D14" s="85" t="s">
        <v>35</v>
      </c>
      <c r="E14" s="95" t="s">
        <v>59</v>
      </c>
      <c r="F14" s="72">
        <v>1</v>
      </c>
      <c r="G14" s="185"/>
      <c r="H14" s="248"/>
      <c r="J14" s="253"/>
      <c r="K14" s="254"/>
      <c r="L14" s="255"/>
    </row>
    <row r="15" spans="1:12" x14ac:dyDescent="0.25">
      <c r="A15" s="101" t="s">
        <v>9</v>
      </c>
      <c r="B15" s="110"/>
      <c r="C15" s="72"/>
      <c r="D15" s="85" t="s">
        <v>36</v>
      </c>
      <c r="E15" s="95" t="s">
        <v>63</v>
      </c>
      <c r="F15" s="72"/>
      <c r="G15" s="185"/>
      <c r="H15" s="248"/>
      <c r="J15" s="253"/>
      <c r="K15" s="254"/>
      <c r="L15" s="255"/>
    </row>
    <row r="16" spans="1:12" x14ac:dyDescent="0.25">
      <c r="A16" s="103" t="s">
        <v>10</v>
      </c>
      <c r="B16" s="110" t="s">
        <v>54</v>
      </c>
      <c r="C16" s="72">
        <v>1</v>
      </c>
      <c r="D16" s="83" t="s">
        <v>37</v>
      </c>
      <c r="E16" s="95"/>
      <c r="F16" s="72"/>
      <c r="G16" s="185"/>
      <c r="H16" s="248"/>
      <c r="J16" s="253"/>
      <c r="K16" s="254"/>
      <c r="L16" s="255"/>
    </row>
    <row r="17" spans="1:12" x14ac:dyDescent="0.25">
      <c r="A17" s="103" t="s">
        <v>11</v>
      </c>
      <c r="B17" s="110" t="s">
        <v>56</v>
      </c>
      <c r="C17" s="72"/>
      <c r="D17" s="83" t="s">
        <v>38</v>
      </c>
      <c r="E17" s="95"/>
      <c r="F17" s="72"/>
      <c r="G17" s="185"/>
      <c r="H17" s="248"/>
      <c r="J17" s="253"/>
      <c r="K17" s="254"/>
      <c r="L17" s="255"/>
    </row>
    <row r="18" spans="1:12" x14ac:dyDescent="0.25">
      <c r="A18" s="103" t="s">
        <v>12</v>
      </c>
      <c r="B18" s="110" t="s">
        <v>58</v>
      </c>
      <c r="C18" s="72"/>
      <c r="D18" s="85" t="s">
        <v>35</v>
      </c>
      <c r="E18" s="95" t="s">
        <v>64</v>
      </c>
      <c r="F18" s="72"/>
      <c r="G18" s="185"/>
      <c r="H18" s="248"/>
      <c r="J18" s="253"/>
      <c r="K18" s="254"/>
      <c r="L18" s="255"/>
    </row>
    <row r="19" spans="1:12" x14ac:dyDescent="0.25">
      <c r="A19" s="101" t="s">
        <v>13</v>
      </c>
      <c r="B19" s="110"/>
      <c r="C19" s="72"/>
      <c r="D19" s="85" t="s">
        <v>39</v>
      </c>
      <c r="E19" s="95" t="s">
        <v>59</v>
      </c>
      <c r="F19" s="72"/>
      <c r="G19" s="185"/>
      <c r="H19" s="248"/>
      <c r="J19" s="253"/>
      <c r="K19" s="254"/>
      <c r="L19" s="255"/>
    </row>
    <row r="20" spans="1:12" x14ac:dyDescent="0.25">
      <c r="A20" s="103" t="s">
        <v>14</v>
      </c>
      <c r="B20" s="110" t="s">
        <v>54</v>
      </c>
      <c r="C20" s="72"/>
      <c r="D20" s="85" t="s">
        <v>40</v>
      </c>
      <c r="E20" s="95" t="s">
        <v>60</v>
      </c>
      <c r="F20" s="72">
        <v>2</v>
      </c>
      <c r="G20" s="185"/>
      <c r="H20" s="248"/>
      <c r="J20" s="253"/>
      <c r="K20" s="254"/>
      <c r="L20" s="255"/>
    </row>
    <row r="21" spans="1:12" x14ac:dyDescent="0.25">
      <c r="A21" s="103" t="s">
        <v>15</v>
      </c>
      <c r="B21" s="110" t="s">
        <v>56</v>
      </c>
      <c r="C21" s="72">
        <v>3</v>
      </c>
      <c r="D21" s="85" t="s">
        <v>41</v>
      </c>
      <c r="E21" s="95" t="s">
        <v>61</v>
      </c>
      <c r="F21" s="72"/>
      <c r="G21" s="185"/>
      <c r="H21" s="248"/>
      <c r="J21" s="253"/>
      <c r="K21" s="254"/>
      <c r="L21" s="255"/>
    </row>
    <row r="22" spans="1:12" x14ac:dyDescent="0.25">
      <c r="A22" s="103" t="s">
        <v>16</v>
      </c>
      <c r="B22" s="110" t="s">
        <v>58</v>
      </c>
      <c r="C22" s="72"/>
      <c r="D22" s="85" t="s">
        <v>42</v>
      </c>
      <c r="E22" s="95" t="s">
        <v>62</v>
      </c>
      <c r="F22" s="72"/>
      <c r="G22" s="185"/>
      <c r="H22" s="248"/>
      <c r="J22" s="253"/>
      <c r="K22" s="254"/>
      <c r="L22" s="255"/>
    </row>
    <row r="23" spans="1:12" x14ac:dyDescent="0.25">
      <c r="A23" s="101" t="s">
        <v>17</v>
      </c>
      <c r="B23" s="110"/>
      <c r="C23" s="72"/>
      <c r="D23" s="85" t="s">
        <v>43</v>
      </c>
      <c r="E23" s="95" t="s">
        <v>63</v>
      </c>
      <c r="F23" s="72"/>
      <c r="G23" s="185"/>
      <c r="H23" s="248"/>
      <c r="J23" s="253"/>
      <c r="K23" s="254"/>
      <c r="L23" s="255"/>
    </row>
    <row r="24" spans="1:12" x14ac:dyDescent="0.25">
      <c r="A24" s="103" t="s">
        <v>18</v>
      </c>
      <c r="B24" s="110" t="s">
        <v>54</v>
      </c>
      <c r="C24" s="72">
        <v>1</v>
      </c>
      <c r="D24" s="83" t="s">
        <v>44</v>
      </c>
      <c r="E24" s="95"/>
      <c r="F24" s="72"/>
      <c r="G24" s="185"/>
      <c r="H24" s="248"/>
      <c r="J24" s="253"/>
      <c r="K24" s="254"/>
      <c r="L24" s="255"/>
    </row>
    <row r="25" spans="1:12" x14ac:dyDescent="0.25">
      <c r="A25" s="103" t="s">
        <v>19</v>
      </c>
      <c r="B25" s="110" t="s">
        <v>58</v>
      </c>
      <c r="C25" s="72"/>
      <c r="D25" s="85" t="s">
        <v>45</v>
      </c>
      <c r="E25" s="95" t="s">
        <v>59</v>
      </c>
      <c r="F25" s="72"/>
      <c r="G25" s="185"/>
      <c r="H25" s="248"/>
      <c r="J25" s="253"/>
      <c r="K25" s="254"/>
      <c r="L25" s="255"/>
    </row>
    <row r="26" spans="1:12" x14ac:dyDescent="0.25">
      <c r="A26" s="101" t="s">
        <v>20</v>
      </c>
      <c r="B26" s="110"/>
      <c r="C26" s="72"/>
      <c r="D26" s="85" t="s">
        <v>46</v>
      </c>
      <c r="E26" s="95" t="s">
        <v>60</v>
      </c>
      <c r="F26" s="72"/>
      <c r="G26" s="185"/>
      <c r="H26" s="248"/>
      <c r="J26" s="253"/>
      <c r="K26" s="254"/>
      <c r="L26" s="255"/>
    </row>
    <row r="27" spans="1:12" x14ac:dyDescent="0.25">
      <c r="A27" s="103" t="s">
        <v>21</v>
      </c>
      <c r="B27" s="110" t="s">
        <v>54</v>
      </c>
      <c r="C27" s="72"/>
      <c r="D27" s="85" t="s">
        <v>47</v>
      </c>
      <c r="E27" s="95" t="s">
        <v>61</v>
      </c>
      <c r="F27" s="72">
        <v>3</v>
      </c>
      <c r="G27" s="185"/>
      <c r="H27" s="248"/>
      <c r="J27" s="253"/>
      <c r="K27" s="254"/>
      <c r="L27" s="255"/>
    </row>
    <row r="28" spans="1:12" x14ac:dyDescent="0.25">
      <c r="A28" s="103" t="s">
        <v>22</v>
      </c>
      <c r="B28" s="110" t="s">
        <v>55</v>
      </c>
      <c r="C28" s="72"/>
      <c r="D28" s="85" t="s">
        <v>48</v>
      </c>
      <c r="E28" s="95" t="s">
        <v>62</v>
      </c>
      <c r="F28" s="72"/>
      <c r="G28" s="185"/>
      <c r="H28" s="248"/>
      <c r="J28" s="253"/>
      <c r="K28" s="254"/>
      <c r="L28" s="255"/>
    </row>
    <row r="29" spans="1:12" x14ac:dyDescent="0.25">
      <c r="A29" s="103" t="s">
        <v>23</v>
      </c>
      <c r="B29" s="110" t="s">
        <v>56</v>
      </c>
      <c r="C29" s="72">
        <v>3</v>
      </c>
      <c r="D29" s="85" t="s">
        <v>49</v>
      </c>
      <c r="E29" s="95" t="s">
        <v>63</v>
      </c>
      <c r="F29" s="72"/>
      <c r="G29" s="185"/>
      <c r="H29" s="248"/>
      <c r="J29" s="253"/>
      <c r="K29" s="254"/>
      <c r="L29" s="255"/>
    </row>
    <row r="30" spans="1:12" x14ac:dyDescent="0.25">
      <c r="A30" s="103" t="s">
        <v>24</v>
      </c>
      <c r="B30" s="110" t="s">
        <v>57</v>
      </c>
      <c r="C30" s="72"/>
      <c r="D30" s="86"/>
      <c r="E30" s="96"/>
      <c r="F30" s="72"/>
      <c r="G30" s="185"/>
      <c r="H30" s="248"/>
      <c r="J30" s="253"/>
      <c r="K30" s="254"/>
      <c r="L30" s="255"/>
    </row>
    <row r="31" spans="1:12" x14ac:dyDescent="0.25">
      <c r="A31" s="103" t="s">
        <v>25</v>
      </c>
      <c r="B31" s="110" t="s">
        <v>58</v>
      </c>
      <c r="C31" s="72"/>
      <c r="D31" s="86"/>
      <c r="E31" s="96"/>
      <c r="F31" s="72"/>
      <c r="G31" s="230"/>
      <c r="H31" s="249"/>
      <c r="J31" s="256"/>
      <c r="K31" s="257"/>
      <c r="L31" s="258"/>
    </row>
    <row r="32" spans="1:12" x14ac:dyDescent="0.25">
      <c r="A32" s="104"/>
      <c r="B32" s="59"/>
      <c r="C32" s="73">
        <v>17</v>
      </c>
      <c r="D32" s="87"/>
      <c r="E32" s="92"/>
      <c r="F32" s="73">
        <v>11</v>
      </c>
      <c r="G32" s="118"/>
      <c r="H32" s="92"/>
      <c r="J32" s="129"/>
      <c r="K32" s="129"/>
      <c r="L32" s="129"/>
    </row>
    <row r="33" spans="1:12" x14ac:dyDescent="0.25">
      <c r="A33" s="105" t="s">
        <v>90</v>
      </c>
      <c r="B33" s="111">
        <f>C32/6*F32/4</f>
        <v>7.791666666666667</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2" t="s">
        <v>86</v>
      </c>
      <c r="B43" s="41"/>
      <c r="C43" s="41"/>
      <c r="D43" s="43"/>
      <c r="E43" s="41"/>
    </row>
    <row r="44" spans="1:12" x14ac:dyDescent="0.25">
      <c r="A44" s="139" t="s">
        <v>87</v>
      </c>
      <c r="B44" s="118"/>
      <c r="C44" s="118"/>
      <c r="D44" s="132"/>
      <c r="E44" s="118"/>
    </row>
    <row r="45" spans="1:12" x14ac:dyDescent="0.25">
      <c r="A45" s="139"/>
      <c r="B45" s="118"/>
      <c r="C45" s="118"/>
    </row>
    <row r="46" spans="1:12" x14ac:dyDescent="0.25">
      <c r="A46" s="58" t="s">
        <v>88</v>
      </c>
      <c r="B46" s="8"/>
      <c r="C46" s="8"/>
      <c r="D46" s="54"/>
      <c r="E46" s="8"/>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6" zoomScaleNormal="10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201</v>
      </c>
      <c r="B3" s="152"/>
      <c r="C3" s="152"/>
      <c r="D3" s="157"/>
      <c r="E3" s="152"/>
      <c r="F3" s="152"/>
      <c r="G3" s="152"/>
      <c r="H3" s="152"/>
      <c r="I3" s="152"/>
      <c r="J3" s="152"/>
      <c r="K3" s="152"/>
      <c r="L3" s="152"/>
    </row>
    <row r="4" spans="1:12" x14ac:dyDescent="0.25">
      <c r="A4" s="67" t="s">
        <v>202</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59" t="s">
        <v>244</v>
      </c>
      <c r="J7" s="250"/>
      <c r="K7" s="251"/>
      <c r="L7" s="252"/>
    </row>
    <row r="8" spans="1:12" x14ac:dyDescent="0.25">
      <c r="A8" s="103" t="s">
        <v>2</v>
      </c>
      <c r="B8" s="110" t="s">
        <v>55</v>
      </c>
      <c r="C8" s="72"/>
      <c r="D8" s="85" t="s">
        <v>29</v>
      </c>
      <c r="E8" s="95" t="s">
        <v>60</v>
      </c>
      <c r="F8" s="72"/>
      <c r="G8" s="185"/>
      <c r="H8" s="248"/>
      <c r="J8" s="253"/>
      <c r="K8" s="254"/>
      <c r="L8" s="255"/>
    </row>
    <row r="9" spans="1:12" x14ac:dyDescent="0.25">
      <c r="A9" s="103" t="s">
        <v>3</v>
      </c>
      <c r="B9" s="110" t="s">
        <v>56</v>
      </c>
      <c r="C9" s="72">
        <v>3</v>
      </c>
      <c r="D9" s="85" t="s">
        <v>30</v>
      </c>
      <c r="E9" s="95" t="s">
        <v>61</v>
      </c>
      <c r="F9" s="72"/>
      <c r="G9" s="185"/>
      <c r="H9" s="248"/>
      <c r="J9" s="253"/>
      <c r="K9" s="254"/>
      <c r="L9" s="255"/>
    </row>
    <row r="10" spans="1:12" x14ac:dyDescent="0.25">
      <c r="A10" s="103" t="s">
        <v>4</v>
      </c>
      <c r="B10" s="110" t="s">
        <v>57</v>
      </c>
      <c r="C10" s="72"/>
      <c r="D10" s="85" t="s">
        <v>31</v>
      </c>
      <c r="E10" s="95" t="s">
        <v>62</v>
      </c>
      <c r="F10" s="72"/>
      <c r="G10" s="185"/>
      <c r="H10" s="248"/>
      <c r="J10" s="253"/>
      <c r="K10" s="254"/>
      <c r="L10" s="255"/>
    </row>
    <row r="11" spans="1:12" x14ac:dyDescent="0.25">
      <c r="A11" s="103" t="s">
        <v>5</v>
      </c>
      <c r="B11" s="110" t="s">
        <v>58</v>
      </c>
      <c r="C11" s="72"/>
      <c r="D11" s="85" t="s">
        <v>32</v>
      </c>
      <c r="E11" s="95" t="s">
        <v>63</v>
      </c>
      <c r="F11" s="74">
        <v>5</v>
      </c>
      <c r="G11" s="185"/>
      <c r="H11" s="248"/>
      <c r="J11" s="253"/>
      <c r="K11" s="254"/>
      <c r="L11" s="255"/>
    </row>
    <row r="12" spans="1:12" x14ac:dyDescent="0.25">
      <c r="A12" s="101" t="s">
        <v>6</v>
      </c>
      <c r="B12" s="110"/>
      <c r="C12" s="72"/>
      <c r="D12" s="83" t="s">
        <v>33</v>
      </c>
      <c r="E12" s="95"/>
      <c r="F12" s="72"/>
      <c r="G12" s="185"/>
      <c r="H12" s="248"/>
      <c r="J12" s="253"/>
      <c r="K12" s="254"/>
      <c r="L12" s="255"/>
    </row>
    <row r="13" spans="1:12" x14ac:dyDescent="0.25">
      <c r="A13" s="103" t="s">
        <v>7</v>
      </c>
      <c r="B13" s="110" t="s">
        <v>55</v>
      </c>
      <c r="C13" s="72"/>
      <c r="D13" s="83" t="s">
        <v>34</v>
      </c>
      <c r="E13" s="95"/>
      <c r="F13" s="72"/>
      <c r="G13" s="185"/>
      <c r="H13" s="248"/>
      <c r="J13" s="253"/>
      <c r="K13" s="254"/>
      <c r="L13" s="255"/>
    </row>
    <row r="14" spans="1:12" x14ac:dyDescent="0.25">
      <c r="A14" s="103" t="s">
        <v>8</v>
      </c>
      <c r="B14" s="110" t="s">
        <v>58</v>
      </c>
      <c r="C14" s="72">
        <v>5</v>
      </c>
      <c r="D14" s="85" t="s">
        <v>35</v>
      </c>
      <c r="E14" s="95" t="s">
        <v>59</v>
      </c>
      <c r="F14" s="72">
        <v>1</v>
      </c>
      <c r="G14" s="185"/>
      <c r="H14" s="248"/>
      <c r="J14" s="253"/>
      <c r="K14" s="254"/>
      <c r="L14" s="255"/>
    </row>
    <row r="15" spans="1:12" x14ac:dyDescent="0.25">
      <c r="A15" s="101" t="s">
        <v>9</v>
      </c>
      <c r="B15" s="110"/>
      <c r="C15" s="72"/>
      <c r="D15" s="85" t="s">
        <v>36</v>
      </c>
      <c r="E15" s="95" t="s">
        <v>63</v>
      </c>
      <c r="F15" s="72"/>
      <c r="G15" s="185"/>
      <c r="H15" s="248"/>
      <c r="J15" s="253"/>
      <c r="K15" s="254"/>
      <c r="L15" s="255"/>
    </row>
    <row r="16" spans="1:12" x14ac:dyDescent="0.25">
      <c r="A16" s="103" t="s">
        <v>10</v>
      </c>
      <c r="B16" s="110" t="s">
        <v>54</v>
      </c>
      <c r="C16" s="72">
        <v>1</v>
      </c>
      <c r="D16" s="83" t="s">
        <v>37</v>
      </c>
      <c r="E16" s="95"/>
      <c r="F16" s="72"/>
      <c r="G16" s="185"/>
      <c r="H16" s="248"/>
      <c r="J16" s="253"/>
      <c r="K16" s="254"/>
      <c r="L16" s="255"/>
    </row>
    <row r="17" spans="1:12" x14ac:dyDescent="0.25">
      <c r="A17" s="103" t="s">
        <v>11</v>
      </c>
      <c r="B17" s="110" t="s">
        <v>56</v>
      </c>
      <c r="C17" s="72"/>
      <c r="D17" s="83" t="s">
        <v>38</v>
      </c>
      <c r="E17" s="95"/>
      <c r="F17" s="72"/>
      <c r="G17" s="185"/>
      <c r="H17" s="248"/>
      <c r="J17" s="253"/>
      <c r="K17" s="254"/>
      <c r="L17" s="255"/>
    </row>
    <row r="18" spans="1:12" x14ac:dyDescent="0.25">
      <c r="A18" s="103" t="s">
        <v>12</v>
      </c>
      <c r="B18" s="110" t="s">
        <v>58</v>
      </c>
      <c r="C18" s="72"/>
      <c r="D18" s="85" t="s">
        <v>35</v>
      </c>
      <c r="E18" s="95" t="s">
        <v>64</v>
      </c>
      <c r="F18" s="72"/>
      <c r="G18" s="185"/>
      <c r="H18" s="248"/>
      <c r="J18" s="253"/>
      <c r="K18" s="254"/>
      <c r="L18" s="255"/>
    </row>
    <row r="19" spans="1:12" x14ac:dyDescent="0.25">
      <c r="A19" s="101" t="s">
        <v>13</v>
      </c>
      <c r="B19" s="110"/>
      <c r="C19" s="72"/>
      <c r="D19" s="85" t="s">
        <v>39</v>
      </c>
      <c r="E19" s="95" t="s">
        <v>59</v>
      </c>
      <c r="F19" s="72"/>
      <c r="G19" s="185"/>
      <c r="H19" s="248"/>
      <c r="J19" s="253"/>
      <c r="K19" s="254"/>
      <c r="L19" s="255"/>
    </row>
    <row r="20" spans="1:12" x14ac:dyDescent="0.25">
      <c r="A20" s="103" t="s">
        <v>14</v>
      </c>
      <c r="B20" s="110" t="s">
        <v>54</v>
      </c>
      <c r="C20" s="72"/>
      <c r="D20" s="85" t="s">
        <v>40</v>
      </c>
      <c r="E20" s="95" t="s">
        <v>60</v>
      </c>
      <c r="F20" s="72">
        <v>2</v>
      </c>
      <c r="G20" s="185"/>
      <c r="H20" s="248"/>
      <c r="J20" s="253"/>
      <c r="K20" s="254"/>
      <c r="L20" s="255"/>
    </row>
    <row r="21" spans="1:12" x14ac:dyDescent="0.25">
      <c r="A21" s="103" t="s">
        <v>15</v>
      </c>
      <c r="B21" s="110" t="s">
        <v>56</v>
      </c>
      <c r="C21" s="72">
        <v>3</v>
      </c>
      <c r="D21" s="85" t="s">
        <v>41</v>
      </c>
      <c r="E21" s="95" t="s">
        <v>61</v>
      </c>
      <c r="F21" s="72"/>
      <c r="G21" s="185"/>
      <c r="H21" s="248"/>
      <c r="J21" s="253"/>
      <c r="K21" s="254"/>
      <c r="L21" s="255"/>
    </row>
    <row r="22" spans="1:12" x14ac:dyDescent="0.25">
      <c r="A22" s="103" t="s">
        <v>16</v>
      </c>
      <c r="B22" s="110" t="s">
        <v>58</v>
      </c>
      <c r="C22" s="72"/>
      <c r="D22" s="85" t="s">
        <v>42</v>
      </c>
      <c r="E22" s="95" t="s">
        <v>62</v>
      </c>
      <c r="F22" s="72"/>
      <c r="G22" s="185"/>
      <c r="H22" s="248"/>
      <c r="J22" s="253"/>
      <c r="K22" s="254"/>
      <c r="L22" s="255"/>
    </row>
    <row r="23" spans="1:12" x14ac:dyDescent="0.25">
      <c r="A23" s="101" t="s">
        <v>17</v>
      </c>
      <c r="B23" s="110"/>
      <c r="C23" s="72"/>
      <c r="D23" s="85" t="s">
        <v>43</v>
      </c>
      <c r="E23" s="95" t="s">
        <v>63</v>
      </c>
      <c r="F23" s="72"/>
      <c r="G23" s="185"/>
      <c r="H23" s="248"/>
      <c r="J23" s="253"/>
      <c r="K23" s="254"/>
      <c r="L23" s="255"/>
    </row>
    <row r="24" spans="1:12" x14ac:dyDescent="0.25">
      <c r="A24" s="103" t="s">
        <v>18</v>
      </c>
      <c r="B24" s="110" t="s">
        <v>54</v>
      </c>
      <c r="C24" s="72">
        <v>1</v>
      </c>
      <c r="D24" s="83" t="s">
        <v>44</v>
      </c>
      <c r="E24" s="95"/>
      <c r="F24" s="72"/>
      <c r="G24" s="185"/>
      <c r="H24" s="248"/>
      <c r="J24" s="253"/>
      <c r="K24" s="254"/>
      <c r="L24" s="255"/>
    </row>
    <row r="25" spans="1:12" x14ac:dyDescent="0.25">
      <c r="A25" s="103" t="s">
        <v>19</v>
      </c>
      <c r="B25" s="110" t="s">
        <v>58</v>
      </c>
      <c r="C25" s="72"/>
      <c r="D25" s="85" t="s">
        <v>45</v>
      </c>
      <c r="E25" s="95" t="s">
        <v>59</v>
      </c>
      <c r="F25" s="72"/>
      <c r="G25" s="185"/>
      <c r="H25" s="248"/>
      <c r="J25" s="253"/>
      <c r="K25" s="254"/>
      <c r="L25" s="255"/>
    </row>
    <row r="26" spans="1:12" x14ac:dyDescent="0.25">
      <c r="A26" s="101" t="s">
        <v>20</v>
      </c>
      <c r="B26" s="110"/>
      <c r="C26" s="72"/>
      <c r="D26" s="85" t="s">
        <v>46</v>
      </c>
      <c r="E26" s="95" t="s">
        <v>60</v>
      </c>
      <c r="F26" s="72"/>
      <c r="G26" s="185"/>
      <c r="H26" s="248"/>
      <c r="J26" s="253"/>
      <c r="K26" s="254"/>
      <c r="L26" s="255"/>
    </row>
    <row r="27" spans="1:12" x14ac:dyDescent="0.25">
      <c r="A27" s="103" t="s">
        <v>21</v>
      </c>
      <c r="B27" s="110" t="s">
        <v>54</v>
      </c>
      <c r="C27" s="72"/>
      <c r="D27" s="85" t="s">
        <v>47</v>
      </c>
      <c r="E27" s="95" t="s">
        <v>61</v>
      </c>
      <c r="F27" s="72">
        <v>3</v>
      </c>
      <c r="G27" s="185"/>
      <c r="H27" s="248"/>
      <c r="J27" s="253"/>
      <c r="K27" s="254"/>
      <c r="L27" s="255"/>
    </row>
    <row r="28" spans="1:12" x14ac:dyDescent="0.25">
      <c r="A28" s="103" t="s">
        <v>22</v>
      </c>
      <c r="B28" s="110" t="s">
        <v>55</v>
      </c>
      <c r="C28" s="72"/>
      <c r="D28" s="85" t="s">
        <v>48</v>
      </c>
      <c r="E28" s="95" t="s">
        <v>62</v>
      </c>
      <c r="F28" s="72"/>
      <c r="G28" s="185"/>
      <c r="H28" s="248"/>
      <c r="J28" s="253"/>
      <c r="K28" s="254"/>
      <c r="L28" s="255"/>
    </row>
    <row r="29" spans="1:12" x14ac:dyDescent="0.25">
      <c r="A29" s="103" t="s">
        <v>23</v>
      </c>
      <c r="B29" s="110" t="s">
        <v>56</v>
      </c>
      <c r="C29" s="72">
        <v>3</v>
      </c>
      <c r="D29" s="85" t="s">
        <v>49</v>
      </c>
      <c r="E29" s="95" t="s">
        <v>63</v>
      </c>
      <c r="F29" s="72"/>
      <c r="G29" s="185"/>
      <c r="H29" s="248"/>
      <c r="J29" s="253"/>
      <c r="K29" s="254"/>
      <c r="L29" s="255"/>
    </row>
    <row r="30" spans="1:12" x14ac:dyDescent="0.25">
      <c r="A30" s="103" t="s">
        <v>24</v>
      </c>
      <c r="B30" s="110" t="s">
        <v>57</v>
      </c>
      <c r="C30" s="72"/>
      <c r="D30" s="86"/>
      <c r="E30" s="96"/>
      <c r="F30" s="72"/>
      <c r="G30" s="185"/>
      <c r="H30" s="248"/>
      <c r="J30" s="253"/>
      <c r="K30" s="254"/>
      <c r="L30" s="255"/>
    </row>
    <row r="31" spans="1:12" x14ac:dyDescent="0.25">
      <c r="A31" s="103" t="s">
        <v>25</v>
      </c>
      <c r="B31" s="110" t="s">
        <v>58</v>
      </c>
      <c r="C31" s="72"/>
      <c r="D31" s="86"/>
      <c r="E31" s="96"/>
      <c r="F31" s="72"/>
      <c r="G31" s="230"/>
      <c r="H31" s="249"/>
      <c r="J31" s="256"/>
      <c r="K31" s="257"/>
      <c r="L31" s="258"/>
    </row>
    <row r="32" spans="1:12" x14ac:dyDescent="0.25">
      <c r="A32" s="104"/>
      <c r="B32" s="59"/>
      <c r="C32" s="73">
        <v>16</v>
      </c>
      <c r="D32" s="87"/>
      <c r="E32" s="92"/>
      <c r="F32" s="73">
        <v>11</v>
      </c>
      <c r="G32" s="118"/>
      <c r="H32" s="92"/>
      <c r="J32" s="129"/>
      <c r="K32" s="129"/>
      <c r="L32" s="129"/>
    </row>
    <row r="33" spans="1:12" x14ac:dyDescent="0.25">
      <c r="A33" s="105" t="s">
        <v>90</v>
      </c>
      <c r="B33" s="111">
        <f>C32/6*F32/4</f>
        <v>7.333333333333333</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2" t="s">
        <v>86</v>
      </c>
      <c r="B43" s="41"/>
      <c r="C43" s="41"/>
      <c r="D43" s="43"/>
      <c r="E43" s="41"/>
    </row>
    <row r="44" spans="1:12" x14ac:dyDescent="0.25">
      <c r="A44" s="139" t="s">
        <v>87</v>
      </c>
      <c r="B44" s="118"/>
      <c r="C44" s="118"/>
      <c r="D44" s="132"/>
      <c r="E44" s="118"/>
    </row>
    <row r="45" spans="1:12" x14ac:dyDescent="0.25">
      <c r="A45" s="139"/>
      <c r="B45" s="118"/>
      <c r="C45" s="118"/>
    </row>
    <row r="46" spans="1:12" x14ac:dyDescent="0.25">
      <c r="A46" s="58" t="s">
        <v>88</v>
      </c>
      <c r="B46" s="8"/>
      <c r="C46" s="8"/>
      <c r="D46" s="54"/>
      <c r="E46" s="8"/>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3" zoomScaleNormal="100" workbookViewId="0">
      <selection activeCell="J45" sqref="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201</v>
      </c>
      <c r="B3" s="152"/>
      <c r="C3" s="152"/>
      <c r="D3" s="157"/>
      <c r="E3" s="152"/>
      <c r="F3" s="152"/>
      <c r="G3" s="152"/>
      <c r="H3" s="152"/>
      <c r="I3" s="152"/>
      <c r="J3" s="152"/>
      <c r="K3" s="152"/>
      <c r="L3" s="152"/>
    </row>
    <row r="4" spans="1:12" x14ac:dyDescent="0.25">
      <c r="A4" s="67" t="s">
        <v>203</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59" t="s">
        <v>245</v>
      </c>
      <c r="J7" s="250" t="s">
        <v>192</v>
      </c>
      <c r="K7" s="251"/>
      <c r="L7" s="252"/>
    </row>
    <row r="8" spans="1:12" x14ac:dyDescent="0.25">
      <c r="A8" s="103" t="s">
        <v>2</v>
      </c>
      <c r="B8" s="110" t="s">
        <v>55</v>
      </c>
      <c r="C8" s="72"/>
      <c r="D8" s="85" t="s">
        <v>29</v>
      </c>
      <c r="E8" s="95" t="s">
        <v>60</v>
      </c>
      <c r="F8" s="72"/>
      <c r="G8" s="185"/>
      <c r="H8" s="248"/>
      <c r="J8" s="253"/>
      <c r="K8" s="254"/>
      <c r="L8" s="255"/>
    </row>
    <row r="9" spans="1:12" x14ac:dyDescent="0.25">
      <c r="A9" s="103" t="s">
        <v>3</v>
      </c>
      <c r="B9" s="110" t="s">
        <v>56</v>
      </c>
      <c r="C9" s="72">
        <v>3</v>
      </c>
      <c r="D9" s="85" t="s">
        <v>30</v>
      </c>
      <c r="E9" s="95" t="s">
        <v>61</v>
      </c>
      <c r="F9" s="72"/>
      <c r="G9" s="185"/>
      <c r="H9" s="248"/>
      <c r="J9" s="253"/>
      <c r="K9" s="254"/>
      <c r="L9" s="255"/>
    </row>
    <row r="10" spans="1:12" x14ac:dyDescent="0.25">
      <c r="A10" s="103" t="s">
        <v>4</v>
      </c>
      <c r="B10" s="110" t="s">
        <v>57</v>
      </c>
      <c r="C10" s="72"/>
      <c r="D10" s="85" t="s">
        <v>31</v>
      </c>
      <c r="E10" s="95" t="s">
        <v>62</v>
      </c>
      <c r="F10" s="72"/>
      <c r="G10" s="185"/>
      <c r="H10" s="248"/>
      <c r="J10" s="253"/>
      <c r="K10" s="254"/>
      <c r="L10" s="255"/>
    </row>
    <row r="11" spans="1:12" x14ac:dyDescent="0.25">
      <c r="A11" s="103" t="s">
        <v>5</v>
      </c>
      <c r="B11" s="110" t="s">
        <v>58</v>
      </c>
      <c r="C11" s="72"/>
      <c r="D11" s="85" t="s">
        <v>32</v>
      </c>
      <c r="E11" s="95" t="s">
        <v>63</v>
      </c>
      <c r="F11" s="74">
        <v>5</v>
      </c>
      <c r="G11" s="185"/>
      <c r="H11" s="248"/>
      <c r="J11" s="253"/>
      <c r="K11" s="254"/>
      <c r="L11" s="255"/>
    </row>
    <row r="12" spans="1:12" x14ac:dyDescent="0.25">
      <c r="A12" s="101" t="s">
        <v>6</v>
      </c>
      <c r="B12" s="110"/>
      <c r="C12" s="72"/>
      <c r="D12" s="83" t="s">
        <v>33</v>
      </c>
      <c r="E12" s="95"/>
      <c r="F12" s="72"/>
      <c r="G12" s="185"/>
      <c r="H12" s="248"/>
      <c r="J12" s="253"/>
      <c r="K12" s="254"/>
      <c r="L12" s="255"/>
    </row>
    <row r="13" spans="1:12" x14ac:dyDescent="0.25">
      <c r="A13" s="103" t="s">
        <v>7</v>
      </c>
      <c r="B13" s="110" t="s">
        <v>55</v>
      </c>
      <c r="C13" s="72"/>
      <c r="D13" s="83" t="s">
        <v>34</v>
      </c>
      <c r="E13" s="95"/>
      <c r="F13" s="72"/>
      <c r="G13" s="185"/>
      <c r="H13" s="248"/>
      <c r="J13" s="253"/>
      <c r="K13" s="254"/>
      <c r="L13" s="255"/>
    </row>
    <row r="14" spans="1:12" x14ac:dyDescent="0.25">
      <c r="A14" s="103" t="s">
        <v>8</v>
      </c>
      <c r="B14" s="110" t="s">
        <v>58</v>
      </c>
      <c r="C14" s="72">
        <v>5</v>
      </c>
      <c r="D14" s="85" t="s">
        <v>35</v>
      </c>
      <c r="E14" s="95" t="s">
        <v>59</v>
      </c>
      <c r="F14" s="72">
        <v>1</v>
      </c>
      <c r="G14" s="185"/>
      <c r="H14" s="248"/>
      <c r="J14" s="253"/>
      <c r="K14" s="254"/>
      <c r="L14" s="255"/>
    </row>
    <row r="15" spans="1:12" x14ac:dyDescent="0.25">
      <c r="A15" s="101" t="s">
        <v>9</v>
      </c>
      <c r="B15" s="110"/>
      <c r="C15" s="72"/>
      <c r="D15" s="85" t="s">
        <v>36</v>
      </c>
      <c r="E15" s="95" t="s">
        <v>63</v>
      </c>
      <c r="F15" s="72"/>
      <c r="G15" s="185"/>
      <c r="H15" s="248"/>
      <c r="J15" s="253"/>
      <c r="K15" s="254"/>
      <c r="L15" s="255"/>
    </row>
    <row r="16" spans="1:12" x14ac:dyDescent="0.25">
      <c r="A16" s="103" t="s">
        <v>10</v>
      </c>
      <c r="B16" s="110" t="s">
        <v>54</v>
      </c>
      <c r="C16" s="72">
        <v>1</v>
      </c>
      <c r="D16" s="83" t="s">
        <v>37</v>
      </c>
      <c r="E16" s="95"/>
      <c r="F16" s="72"/>
      <c r="G16" s="185"/>
      <c r="H16" s="248"/>
      <c r="J16" s="253"/>
      <c r="K16" s="254"/>
      <c r="L16" s="255"/>
    </row>
    <row r="17" spans="1:12" x14ac:dyDescent="0.25">
      <c r="A17" s="103" t="s">
        <v>11</v>
      </c>
      <c r="B17" s="110" t="s">
        <v>56</v>
      </c>
      <c r="C17" s="72"/>
      <c r="D17" s="83" t="s">
        <v>38</v>
      </c>
      <c r="E17" s="95"/>
      <c r="F17" s="72"/>
      <c r="G17" s="185"/>
      <c r="H17" s="248"/>
      <c r="J17" s="253"/>
      <c r="K17" s="254"/>
      <c r="L17" s="255"/>
    </row>
    <row r="18" spans="1:12" x14ac:dyDescent="0.25">
      <c r="A18" s="103" t="s">
        <v>12</v>
      </c>
      <c r="B18" s="110" t="s">
        <v>58</v>
      </c>
      <c r="C18" s="72"/>
      <c r="D18" s="85" t="s">
        <v>35</v>
      </c>
      <c r="E18" s="95" t="s">
        <v>64</v>
      </c>
      <c r="F18" s="72"/>
      <c r="G18" s="185"/>
      <c r="H18" s="248"/>
      <c r="J18" s="253"/>
      <c r="K18" s="254"/>
      <c r="L18" s="255"/>
    </row>
    <row r="19" spans="1:12" x14ac:dyDescent="0.25">
      <c r="A19" s="101" t="s">
        <v>13</v>
      </c>
      <c r="B19" s="110"/>
      <c r="C19" s="72"/>
      <c r="D19" s="85" t="s">
        <v>39</v>
      </c>
      <c r="E19" s="95" t="s">
        <v>59</v>
      </c>
      <c r="F19" s="72"/>
      <c r="G19" s="185"/>
      <c r="H19" s="248"/>
      <c r="J19" s="253"/>
      <c r="K19" s="254"/>
      <c r="L19" s="255"/>
    </row>
    <row r="20" spans="1:12" x14ac:dyDescent="0.25">
      <c r="A20" s="103" t="s">
        <v>14</v>
      </c>
      <c r="B20" s="110" t="s">
        <v>54</v>
      </c>
      <c r="C20" s="72"/>
      <c r="D20" s="85" t="s">
        <v>40</v>
      </c>
      <c r="E20" s="95" t="s">
        <v>60</v>
      </c>
      <c r="F20" s="72">
        <v>2</v>
      </c>
      <c r="G20" s="185"/>
      <c r="H20" s="248"/>
      <c r="J20" s="253"/>
      <c r="K20" s="254"/>
      <c r="L20" s="255"/>
    </row>
    <row r="21" spans="1:12" x14ac:dyDescent="0.25">
      <c r="A21" s="103" t="s">
        <v>15</v>
      </c>
      <c r="B21" s="110" t="s">
        <v>56</v>
      </c>
      <c r="C21" s="72">
        <v>3</v>
      </c>
      <c r="D21" s="85" t="s">
        <v>41</v>
      </c>
      <c r="E21" s="95" t="s">
        <v>61</v>
      </c>
      <c r="F21" s="72"/>
      <c r="G21" s="185"/>
      <c r="H21" s="248"/>
      <c r="J21" s="253"/>
      <c r="K21" s="254"/>
      <c r="L21" s="255"/>
    </row>
    <row r="22" spans="1:12" x14ac:dyDescent="0.25">
      <c r="A22" s="103" t="s">
        <v>16</v>
      </c>
      <c r="B22" s="110" t="s">
        <v>58</v>
      </c>
      <c r="C22" s="72"/>
      <c r="D22" s="85" t="s">
        <v>42</v>
      </c>
      <c r="E22" s="95" t="s">
        <v>62</v>
      </c>
      <c r="F22" s="72"/>
      <c r="G22" s="185"/>
      <c r="H22" s="248"/>
      <c r="J22" s="253"/>
      <c r="K22" s="254"/>
      <c r="L22" s="255"/>
    </row>
    <row r="23" spans="1:12" x14ac:dyDescent="0.25">
      <c r="A23" s="101" t="s">
        <v>17</v>
      </c>
      <c r="B23" s="110"/>
      <c r="C23" s="72"/>
      <c r="D23" s="85" t="s">
        <v>43</v>
      </c>
      <c r="E23" s="95" t="s">
        <v>63</v>
      </c>
      <c r="F23" s="72"/>
      <c r="G23" s="185"/>
      <c r="H23" s="248"/>
      <c r="J23" s="253"/>
      <c r="K23" s="254"/>
      <c r="L23" s="255"/>
    </row>
    <row r="24" spans="1:12" x14ac:dyDescent="0.25">
      <c r="A24" s="103" t="s">
        <v>18</v>
      </c>
      <c r="B24" s="110" t="s">
        <v>54</v>
      </c>
      <c r="C24" s="72">
        <v>1</v>
      </c>
      <c r="D24" s="83" t="s">
        <v>44</v>
      </c>
      <c r="E24" s="95"/>
      <c r="F24" s="72"/>
      <c r="G24" s="185"/>
      <c r="H24" s="248"/>
      <c r="J24" s="253"/>
      <c r="K24" s="254"/>
      <c r="L24" s="255"/>
    </row>
    <row r="25" spans="1:12" x14ac:dyDescent="0.25">
      <c r="A25" s="103" t="s">
        <v>19</v>
      </c>
      <c r="B25" s="110" t="s">
        <v>58</v>
      </c>
      <c r="C25" s="72"/>
      <c r="D25" s="85" t="s">
        <v>45</v>
      </c>
      <c r="E25" s="95" t="s">
        <v>59</v>
      </c>
      <c r="F25" s="72"/>
      <c r="G25" s="185"/>
      <c r="H25" s="248"/>
      <c r="J25" s="253"/>
      <c r="K25" s="254"/>
      <c r="L25" s="255"/>
    </row>
    <row r="26" spans="1:12" x14ac:dyDescent="0.25">
      <c r="A26" s="101" t="s">
        <v>20</v>
      </c>
      <c r="B26" s="110"/>
      <c r="C26" s="72"/>
      <c r="D26" s="85" t="s">
        <v>46</v>
      </c>
      <c r="E26" s="95" t="s">
        <v>60</v>
      </c>
      <c r="F26" s="72"/>
      <c r="G26" s="185"/>
      <c r="H26" s="248"/>
      <c r="J26" s="253"/>
      <c r="K26" s="254"/>
      <c r="L26" s="255"/>
    </row>
    <row r="27" spans="1:12" x14ac:dyDescent="0.25">
      <c r="A27" s="103" t="s">
        <v>21</v>
      </c>
      <c r="B27" s="110" t="s">
        <v>54</v>
      </c>
      <c r="C27" s="72"/>
      <c r="D27" s="85" t="s">
        <v>47</v>
      </c>
      <c r="E27" s="95" t="s">
        <v>61</v>
      </c>
      <c r="F27" s="72">
        <v>3</v>
      </c>
      <c r="G27" s="185"/>
      <c r="H27" s="248"/>
      <c r="J27" s="253"/>
      <c r="K27" s="254"/>
      <c r="L27" s="255"/>
    </row>
    <row r="28" spans="1:12" x14ac:dyDescent="0.25">
      <c r="A28" s="103" t="s">
        <v>22</v>
      </c>
      <c r="B28" s="110" t="s">
        <v>55</v>
      </c>
      <c r="C28" s="72"/>
      <c r="D28" s="85" t="s">
        <v>48</v>
      </c>
      <c r="E28" s="95" t="s">
        <v>62</v>
      </c>
      <c r="F28" s="72"/>
      <c r="G28" s="185"/>
      <c r="H28" s="248"/>
      <c r="J28" s="253"/>
      <c r="K28" s="254"/>
      <c r="L28" s="255"/>
    </row>
    <row r="29" spans="1:12" x14ac:dyDescent="0.25">
      <c r="A29" s="103" t="s">
        <v>23</v>
      </c>
      <c r="B29" s="110" t="s">
        <v>56</v>
      </c>
      <c r="C29" s="72">
        <v>3</v>
      </c>
      <c r="D29" s="85" t="s">
        <v>49</v>
      </c>
      <c r="E29" s="95" t="s">
        <v>63</v>
      </c>
      <c r="F29" s="72"/>
      <c r="G29" s="185"/>
      <c r="H29" s="248"/>
      <c r="J29" s="253"/>
      <c r="K29" s="254"/>
      <c r="L29" s="255"/>
    </row>
    <row r="30" spans="1:12" x14ac:dyDescent="0.25">
      <c r="A30" s="103" t="s">
        <v>24</v>
      </c>
      <c r="B30" s="110" t="s">
        <v>57</v>
      </c>
      <c r="C30" s="72"/>
      <c r="D30" s="86"/>
      <c r="E30" s="96"/>
      <c r="F30" s="72"/>
      <c r="G30" s="185"/>
      <c r="H30" s="248"/>
      <c r="J30" s="253"/>
      <c r="K30" s="254"/>
      <c r="L30" s="255"/>
    </row>
    <row r="31" spans="1:12" x14ac:dyDescent="0.25">
      <c r="A31" s="103" t="s">
        <v>25</v>
      </c>
      <c r="B31" s="110" t="s">
        <v>58</v>
      </c>
      <c r="C31" s="72"/>
      <c r="D31" s="86"/>
      <c r="E31" s="96"/>
      <c r="F31" s="72"/>
      <c r="G31" s="230"/>
      <c r="H31" s="249"/>
      <c r="J31" s="256"/>
      <c r="K31" s="257"/>
      <c r="L31" s="258"/>
    </row>
    <row r="32" spans="1:12" x14ac:dyDescent="0.25">
      <c r="A32" s="104"/>
      <c r="B32" s="59"/>
      <c r="C32" s="73">
        <v>16</v>
      </c>
      <c r="D32" s="87"/>
      <c r="E32" s="92"/>
      <c r="F32" s="73">
        <v>11</v>
      </c>
      <c r="G32" s="118"/>
      <c r="H32" s="92"/>
      <c r="J32" s="129"/>
      <c r="K32" s="129"/>
      <c r="L32" s="129"/>
    </row>
    <row r="33" spans="1:12" x14ac:dyDescent="0.25">
      <c r="A33" s="105" t="s">
        <v>90</v>
      </c>
      <c r="B33" s="111">
        <f>C32/6*F32/4</f>
        <v>7.333333333333333</v>
      </c>
      <c r="C33" s="71"/>
      <c r="D33" s="87"/>
      <c r="E33" s="92"/>
      <c r="F33" s="71"/>
      <c r="G33" s="118"/>
      <c r="H33" s="92"/>
      <c r="J33" s="129"/>
      <c r="K33" s="129"/>
      <c r="L33" s="129"/>
    </row>
    <row r="34" spans="1:12" x14ac:dyDescent="0.25">
      <c r="C34" s="71"/>
      <c r="F34" s="71"/>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2" t="s">
        <v>86</v>
      </c>
      <c r="B43" s="41"/>
      <c r="C43" s="41"/>
      <c r="D43" s="43"/>
      <c r="E43" s="41"/>
    </row>
    <row r="44" spans="1:12" x14ac:dyDescent="0.25">
      <c r="A44" s="139" t="s">
        <v>87</v>
      </c>
      <c r="B44" s="118"/>
      <c r="C44" s="118"/>
      <c r="D44" s="132"/>
      <c r="E44" s="118"/>
    </row>
    <row r="45" spans="1:12" x14ac:dyDescent="0.25">
      <c r="A45" s="139"/>
      <c r="B45" s="118"/>
      <c r="C45" s="118"/>
    </row>
    <row r="46" spans="1:12" x14ac:dyDescent="0.25">
      <c r="A46" s="58" t="s">
        <v>88</v>
      </c>
      <c r="B46" s="8"/>
      <c r="C46" s="8"/>
      <c r="D46" s="54"/>
      <c r="E46" s="8"/>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B1" zoomScaleNormal="100" workbookViewId="0">
      <selection activeCell="D12" sqref="D12"/>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71</v>
      </c>
      <c r="B1" s="188"/>
      <c r="C1" s="188"/>
      <c r="D1" s="188"/>
      <c r="E1" s="188"/>
      <c r="F1" s="188"/>
      <c r="G1" s="188"/>
      <c r="H1" s="188"/>
      <c r="I1" s="188"/>
      <c r="J1" s="188"/>
      <c r="K1" s="188"/>
      <c r="L1" s="188"/>
    </row>
    <row r="2" spans="1:12" x14ac:dyDescent="0.25">
      <c r="A2" s="66" t="s">
        <v>72</v>
      </c>
      <c r="B2" s="60"/>
      <c r="C2" s="60"/>
      <c r="D2" s="60"/>
    </row>
    <row r="3" spans="1:12" x14ac:dyDescent="0.25">
      <c r="A3" s="61" t="s">
        <v>201</v>
      </c>
      <c r="B3" s="152"/>
      <c r="C3" s="152"/>
      <c r="D3" s="157"/>
      <c r="E3" s="152"/>
      <c r="F3" s="152"/>
      <c r="G3" s="152"/>
      <c r="H3" s="152"/>
      <c r="I3" s="152"/>
      <c r="J3" s="152"/>
      <c r="K3" s="152"/>
      <c r="L3" s="152"/>
    </row>
    <row r="4" spans="1:12" x14ac:dyDescent="0.25">
      <c r="A4" s="67" t="s">
        <v>247</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47" t="s">
        <v>246</v>
      </c>
      <c r="J7" s="260" t="s">
        <v>252</v>
      </c>
      <c r="K7" s="261"/>
      <c r="L7" s="262"/>
    </row>
    <row r="8" spans="1:12" x14ac:dyDescent="0.25">
      <c r="A8" s="103" t="s">
        <v>2</v>
      </c>
      <c r="B8" s="110" t="s">
        <v>55</v>
      </c>
      <c r="C8" s="72"/>
      <c r="D8" s="85" t="s">
        <v>29</v>
      </c>
      <c r="E8" s="95" t="s">
        <v>60</v>
      </c>
      <c r="F8" s="72"/>
      <c r="G8" s="185"/>
      <c r="H8" s="248"/>
      <c r="J8" s="263"/>
      <c r="K8" s="264"/>
      <c r="L8" s="265"/>
    </row>
    <row r="9" spans="1:12" x14ac:dyDescent="0.25">
      <c r="A9" s="103" t="s">
        <v>3</v>
      </c>
      <c r="B9" s="110" t="s">
        <v>56</v>
      </c>
      <c r="C9" s="72"/>
      <c r="D9" s="85" t="s">
        <v>30</v>
      </c>
      <c r="E9" s="95" t="s">
        <v>61</v>
      </c>
      <c r="F9" s="72"/>
      <c r="G9" s="185"/>
      <c r="H9" s="248"/>
      <c r="J9" s="263"/>
      <c r="K9" s="264"/>
      <c r="L9" s="265"/>
    </row>
    <row r="10" spans="1:12" x14ac:dyDescent="0.25">
      <c r="A10" s="103" t="s">
        <v>4</v>
      </c>
      <c r="B10" s="110" t="s">
        <v>57</v>
      </c>
      <c r="C10" s="72">
        <v>4</v>
      </c>
      <c r="D10" s="85" t="s">
        <v>31</v>
      </c>
      <c r="E10" s="95" t="s">
        <v>62</v>
      </c>
      <c r="F10" s="72"/>
      <c r="G10" s="185"/>
      <c r="H10" s="248"/>
      <c r="J10" s="263"/>
      <c r="K10" s="264"/>
      <c r="L10" s="265"/>
    </row>
    <row r="11" spans="1:12" x14ac:dyDescent="0.25">
      <c r="A11" s="103" t="s">
        <v>5</v>
      </c>
      <c r="B11" s="110" t="s">
        <v>58</v>
      </c>
      <c r="C11" s="72"/>
      <c r="D11" s="85" t="s">
        <v>32</v>
      </c>
      <c r="E11" s="95" t="s">
        <v>63</v>
      </c>
      <c r="F11" s="74">
        <v>5</v>
      </c>
      <c r="G11" s="185"/>
      <c r="H11" s="248"/>
      <c r="J11" s="263"/>
      <c r="K11" s="264"/>
      <c r="L11" s="265"/>
    </row>
    <row r="12" spans="1:12" x14ac:dyDescent="0.25">
      <c r="A12" s="101" t="s">
        <v>6</v>
      </c>
      <c r="B12" s="110"/>
      <c r="C12" s="72"/>
      <c r="D12" s="83" t="s">
        <v>33</v>
      </c>
      <c r="E12" s="95"/>
      <c r="F12" s="72"/>
      <c r="G12" s="185"/>
      <c r="H12" s="248"/>
      <c r="J12" s="263"/>
      <c r="K12" s="264"/>
      <c r="L12" s="265"/>
    </row>
    <row r="13" spans="1:12" x14ac:dyDescent="0.25">
      <c r="A13" s="103" t="s">
        <v>7</v>
      </c>
      <c r="B13" s="110" t="s">
        <v>55</v>
      </c>
      <c r="C13" s="72"/>
      <c r="D13" s="83" t="s">
        <v>34</v>
      </c>
      <c r="E13" s="95"/>
      <c r="F13" s="72"/>
      <c r="G13" s="185"/>
      <c r="H13" s="248"/>
      <c r="J13" s="263"/>
      <c r="K13" s="264"/>
      <c r="L13" s="265"/>
    </row>
    <row r="14" spans="1:12" x14ac:dyDescent="0.25">
      <c r="A14" s="103" t="s">
        <v>8</v>
      </c>
      <c r="B14" s="110" t="s">
        <v>58</v>
      </c>
      <c r="C14" s="72">
        <v>5</v>
      </c>
      <c r="D14" s="85" t="s">
        <v>35</v>
      </c>
      <c r="E14" s="95" t="s">
        <v>59</v>
      </c>
      <c r="F14" s="72">
        <v>1</v>
      </c>
      <c r="G14" s="185"/>
      <c r="H14" s="248"/>
      <c r="J14" s="263"/>
      <c r="K14" s="264"/>
      <c r="L14" s="265"/>
    </row>
    <row r="15" spans="1:12" x14ac:dyDescent="0.25">
      <c r="A15" s="101" t="s">
        <v>9</v>
      </c>
      <c r="B15" s="110"/>
      <c r="C15" s="72"/>
      <c r="D15" s="85" t="s">
        <v>36</v>
      </c>
      <c r="E15" s="95" t="s">
        <v>63</v>
      </c>
      <c r="F15" s="72"/>
      <c r="G15" s="185"/>
      <c r="H15" s="248"/>
      <c r="J15" s="263"/>
      <c r="K15" s="264"/>
      <c r="L15" s="265"/>
    </row>
    <row r="16" spans="1:12" x14ac:dyDescent="0.25">
      <c r="A16" s="103" t="s">
        <v>10</v>
      </c>
      <c r="B16" s="110" t="s">
        <v>54</v>
      </c>
      <c r="C16" s="72">
        <v>1</v>
      </c>
      <c r="D16" s="83" t="s">
        <v>37</v>
      </c>
      <c r="E16" s="95"/>
      <c r="F16" s="72"/>
      <c r="G16" s="185"/>
      <c r="H16" s="248"/>
      <c r="J16" s="263"/>
      <c r="K16" s="264"/>
      <c r="L16" s="265"/>
    </row>
    <row r="17" spans="1:12" x14ac:dyDescent="0.25">
      <c r="A17" s="103" t="s">
        <v>11</v>
      </c>
      <c r="B17" s="110" t="s">
        <v>56</v>
      </c>
      <c r="C17" s="72"/>
      <c r="D17" s="83" t="s">
        <v>38</v>
      </c>
      <c r="E17" s="95"/>
      <c r="F17" s="72"/>
      <c r="G17" s="185"/>
      <c r="H17" s="248"/>
      <c r="J17" s="263"/>
      <c r="K17" s="264"/>
      <c r="L17" s="265"/>
    </row>
    <row r="18" spans="1:12" x14ac:dyDescent="0.25">
      <c r="A18" s="103" t="s">
        <v>12</v>
      </c>
      <c r="B18" s="110" t="s">
        <v>58</v>
      </c>
      <c r="C18" s="72"/>
      <c r="D18" s="85" t="s">
        <v>35</v>
      </c>
      <c r="E18" s="95" t="s">
        <v>64</v>
      </c>
      <c r="F18" s="72"/>
      <c r="G18" s="185"/>
      <c r="H18" s="248"/>
      <c r="J18" s="263"/>
      <c r="K18" s="264"/>
      <c r="L18" s="265"/>
    </row>
    <row r="19" spans="1:12" x14ac:dyDescent="0.25">
      <c r="A19" s="101" t="s">
        <v>13</v>
      </c>
      <c r="B19" s="110"/>
      <c r="C19" s="72"/>
      <c r="D19" s="85" t="s">
        <v>39</v>
      </c>
      <c r="E19" s="95" t="s">
        <v>59</v>
      </c>
      <c r="F19" s="72"/>
      <c r="G19" s="185"/>
      <c r="H19" s="248"/>
      <c r="J19" s="263"/>
      <c r="K19" s="264"/>
      <c r="L19" s="265"/>
    </row>
    <row r="20" spans="1:12" x14ac:dyDescent="0.25">
      <c r="A20" s="103" t="s">
        <v>14</v>
      </c>
      <c r="B20" s="110" t="s">
        <v>54</v>
      </c>
      <c r="C20" s="72"/>
      <c r="D20" s="85" t="s">
        <v>40</v>
      </c>
      <c r="E20" s="95" t="s">
        <v>60</v>
      </c>
      <c r="F20" s="72">
        <v>2</v>
      </c>
      <c r="G20" s="185"/>
      <c r="H20" s="248"/>
      <c r="J20" s="263"/>
      <c r="K20" s="264"/>
      <c r="L20" s="265"/>
    </row>
    <row r="21" spans="1:12" x14ac:dyDescent="0.25">
      <c r="A21" s="103" t="s">
        <v>15</v>
      </c>
      <c r="B21" s="110" t="s">
        <v>56</v>
      </c>
      <c r="C21" s="72">
        <v>3</v>
      </c>
      <c r="D21" s="85" t="s">
        <v>41</v>
      </c>
      <c r="E21" s="95" t="s">
        <v>61</v>
      </c>
      <c r="F21" s="72"/>
      <c r="G21" s="185"/>
      <c r="H21" s="248"/>
      <c r="J21" s="263"/>
      <c r="K21" s="264"/>
      <c r="L21" s="265"/>
    </row>
    <row r="22" spans="1:12" x14ac:dyDescent="0.25">
      <c r="A22" s="103" t="s">
        <v>16</v>
      </c>
      <c r="B22" s="110" t="s">
        <v>58</v>
      </c>
      <c r="C22" s="72"/>
      <c r="D22" s="85" t="s">
        <v>42</v>
      </c>
      <c r="E22" s="95" t="s">
        <v>62</v>
      </c>
      <c r="F22" s="72"/>
      <c r="G22" s="185"/>
      <c r="H22" s="248"/>
      <c r="J22" s="263"/>
      <c r="K22" s="264"/>
      <c r="L22" s="265"/>
    </row>
    <row r="23" spans="1:12" x14ac:dyDescent="0.25">
      <c r="A23" s="101" t="s">
        <v>17</v>
      </c>
      <c r="B23" s="110"/>
      <c r="C23" s="72"/>
      <c r="D23" s="85" t="s">
        <v>43</v>
      </c>
      <c r="E23" s="95" t="s">
        <v>63</v>
      </c>
      <c r="F23" s="72"/>
      <c r="G23" s="185"/>
      <c r="H23" s="248"/>
      <c r="J23" s="263"/>
      <c r="K23" s="264"/>
      <c r="L23" s="265"/>
    </row>
    <row r="24" spans="1:12" x14ac:dyDescent="0.25">
      <c r="A24" s="103" t="s">
        <v>18</v>
      </c>
      <c r="B24" s="110" t="s">
        <v>54</v>
      </c>
      <c r="C24" s="72">
        <v>1</v>
      </c>
      <c r="D24" s="83" t="s">
        <v>44</v>
      </c>
      <c r="E24" s="95"/>
      <c r="F24" s="72"/>
      <c r="G24" s="185"/>
      <c r="H24" s="248"/>
      <c r="J24" s="263"/>
      <c r="K24" s="264"/>
      <c r="L24" s="265"/>
    </row>
    <row r="25" spans="1:12" x14ac:dyDescent="0.25">
      <c r="A25" s="103" t="s">
        <v>19</v>
      </c>
      <c r="B25" s="110" t="s">
        <v>58</v>
      </c>
      <c r="C25" s="72"/>
      <c r="D25" s="85" t="s">
        <v>45</v>
      </c>
      <c r="E25" s="95" t="s">
        <v>59</v>
      </c>
      <c r="F25" s="72"/>
      <c r="G25" s="185"/>
      <c r="H25" s="248"/>
      <c r="J25" s="263"/>
      <c r="K25" s="264"/>
      <c r="L25" s="265"/>
    </row>
    <row r="26" spans="1:12" x14ac:dyDescent="0.25">
      <c r="A26" s="101" t="s">
        <v>20</v>
      </c>
      <c r="B26" s="110"/>
      <c r="C26" s="72"/>
      <c r="D26" s="85" t="s">
        <v>46</v>
      </c>
      <c r="E26" s="95" t="s">
        <v>60</v>
      </c>
      <c r="F26" s="72"/>
      <c r="G26" s="185"/>
      <c r="H26" s="248"/>
      <c r="J26" s="263"/>
      <c r="K26" s="264"/>
      <c r="L26" s="265"/>
    </row>
    <row r="27" spans="1:12" x14ac:dyDescent="0.25">
      <c r="A27" s="103" t="s">
        <v>21</v>
      </c>
      <c r="B27" s="110" t="s">
        <v>54</v>
      </c>
      <c r="C27" s="72"/>
      <c r="D27" s="85" t="s">
        <v>47</v>
      </c>
      <c r="E27" s="95" t="s">
        <v>61</v>
      </c>
      <c r="F27" s="72">
        <v>3</v>
      </c>
      <c r="G27" s="185"/>
      <c r="H27" s="248"/>
      <c r="J27" s="263"/>
      <c r="K27" s="264"/>
      <c r="L27" s="265"/>
    </row>
    <row r="28" spans="1:12" x14ac:dyDescent="0.25">
      <c r="A28" s="103" t="s">
        <v>22</v>
      </c>
      <c r="B28" s="110" t="s">
        <v>55</v>
      </c>
      <c r="C28" s="72"/>
      <c r="D28" s="85" t="s">
        <v>48</v>
      </c>
      <c r="E28" s="95" t="s">
        <v>62</v>
      </c>
      <c r="F28" s="72"/>
      <c r="G28" s="185"/>
      <c r="H28" s="248"/>
      <c r="J28" s="263"/>
      <c r="K28" s="264"/>
      <c r="L28" s="265"/>
    </row>
    <row r="29" spans="1:12" x14ac:dyDescent="0.25">
      <c r="A29" s="103" t="s">
        <v>23</v>
      </c>
      <c r="B29" s="110" t="s">
        <v>56</v>
      </c>
      <c r="C29" s="72">
        <v>3</v>
      </c>
      <c r="D29" s="85" t="s">
        <v>49</v>
      </c>
      <c r="E29" s="95" t="s">
        <v>63</v>
      </c>
      <c r="F29" s="72"/>
      <c r="G29" s="185"/>
      <c r="H29" s="248"/>
      <c r="J29" s="263"/>
      <c r="K29" s="264"/>
      <c r="L29" s="265"/>
    </row>
    <row r="30" spans="1:12" x14ac:dyDescent="0.25">
      <c r="A30" s="103" t="s">
        <v>24</v>
      </c>
      <c r="B30" s="110" t="s">
        <v>57</v>
      </c>
      <c r="C30" s="72"/>
      <c r="D30" s="86"/>
      <c r="E30" s="96"/>
      <c r="F30" s="72"/>
      <c r="G30" s="185"/>
      <c r="H30" s="248"/>
      <c r="J30" s="263"/>
      <c r="K30" s="264"/>
      <c r="L30" s="265"/>
    </row>
    <row r="31" spans="1:12" x14ac:dyDescent="0.25">
      <c r="A31" s="103" t="s">
        <v>25</v>
      </c>
      <c r="B31" s="110" t="s">
        <v>58</v>
      </c>
      <c r="C31" s="72"/>
      <c r="D31" s="86"/>
      <c r="E31" s="96"/>
      <c r="F31" s="72"/>
      <c r="G31" s="230"/>
      <c r="H31" s="249"/>
      <c r="J31" s="266"/>
      <c r="K31" s="267"/>
      <c r="L31" s="268"/>
    </row>
    <row r="32" spans="1:12" x14ac:dyDescent="0.25">
      <c r="A32" s="104"/>
      <c r="B32" s="59"/>
      <c r="C32" s="73">
        <v>17</v>
      </c>
      <c r="D32" s="87"/>
      <c r="E32" s="92"/>
      <c r="F32" s="73">
        <v>11</v>
      </c>
      <c r="G32" s="118"/>
      <c r="H32" s="92"/>
      <c r="J32" s="129"/>
      <c r="K32" s="129"/>
      <c r="L32" s="129"/>
    </row>
    <row r="33" spans="1:12" x14ac:dyDescent="0.25">
      <c r="A33" s="105" t="s">
        <v>90</v>
      </c>
      <c r="B33" s="111">
        <f>C32/6*F32/4</f>
        <v>7.791666666666667</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c r="H37" t="s">
        <v>151</v>
      </c>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2" t="s">
        <v>86</v>
      </c>
      <c r="B43" s="41"/>
      <c r="C43" s="41"/>
      <c r="D43" s="43"/>
      <c r="E43" s="41"/>
    </row>
    <row r="44" spans="1:12" x14ac:dyDescent="0.25">
      <c r="A44" s="139" t="s">
        <v>87</v>
      </c>
      <c r="B44" s="118"/>
      <c r="C44" s="118"/>
      <c r="D44" s="132"/>
      <c r="E44" s="118"/>
    </row>
    <row r="45" spans="1:12" x14ac:dyDescent="0.25">
      <c r="A45" s="139"/>
      <c r="B45" s="118"/>
      <c r="C45" s="118"/>
      <c r="H45" t="s">
        <v>130</v>
      </c>
    </row>
    <row r="46" spans="1:12" x14ac:dyDescent="0.25">
      <c r="A46" s="58" t="s">
        <v>88</v>
      </c>
      <c r="B46" s="8"/>
      <c r="C46" s="8"/>
      <c r="D46" s="54"/>
      <c r="E46" s="8"/>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zoomScaleNormal="100" workbookViewId="0">
      <selection activeCell="J32" sqref="J32"/>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71</v>
      </c>
      <c r="B1" s="188"/>
      <c r="C1" s="188"/>
      <c r="D1" s="188"/>
      <c r="E1" s="188"/>
      <c r="F1" s="188"/>
      <c r="G1" s="188"/>
      <c r="H1" s="188"/>
      <c r="I1" s="188"/>
      <c r="J1" s="188"/>
      <c r="K1" s="188"/>
      <c r="L1" s="188"/>
    </row>
    <row r="2" spans="1:12" x14ac:dyDescent="0.25">
      <c r="A2" s="66" t="s">
        <v>72</v>
      </c>
      <c r="B2" s="60"/>
      <c r="C2" s="60"/>
      <c r="D2" s="60"/>
    </row>
    <row r="3" spans="1:12" x14ac:dyDescent="0.25">
      <c r="A3" s="61" t="s">
        <v>194</v>
      </c>
      <c r="B3" s="152"/>
      <c r="C3" s="152"/>
      <c r="D3" s="157"/>
      <c r="E3" s="152"/>
      <c r="F3" s="152"/>
      <c r="G3" s="152"/>
      <c r="H3" s="152"/>
      <c r="I3" s="152"/>
      <c r="J3" s="152"/>
      <c r="K3" s="152"/>
      <c r="L3" s="152"/>
    </row>
    <row r="4" spans="1:12" x14ac:dyDescent="0.25">
      <c r="A4" s="67" t="s">
        <v>195</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59" t="s">
        <v>248</v>
      </c>
      <c r="J7" s="250" t="s">
        <v>263</v>
      </c>
      <c r="K7" s="251"/>
      <c r="L7" s="252"/>
    </row>
    <row r="8" spans="1:12" x14ac:dyDescent="0.25">
      <c r="A8" s="103" t="s">
        <v>2</v>
      </c>
      <c r="B8" s="110" t="s">
        <v>55</v>
      </c>
      <c r="C8" s="72">
        <v>2</v>
      </c>
      <c r="D8" s="85" t="s">
        <v>29</v>
      </c>
      <c r="E8" s="95" t="s">
        <v>60</v>
      </c>
      <c r="F8" s="72"/>
      <c r="G8" s="185"/>
      <c r="H8" s="248"/>
      <c r="J8" s="253"/>
      <c r="K8" s="254"/>
      <c r="L8" s="255"/>
    </row>
    <row r="9" spans="1:12" x14ac:dyDescent="0.25">
      <c r="A9" s="103" t="s">
        <v>3</v>
      </c>
      <c r="B9" s="110" t="s">
        <v>56</v>
      </c>
      <c r="C9" s="72"/>
      <c r="D9" s="85" t="s">
        <v>30</v>
      </c>
      <c r="E9" s="95" t="s">
        <v>61</v>
      </c>
      <c r="F9" s="72"/>
      <c r="G9" s="185"/>
      <c r="H9" s="248"/>
      <c r="J9" s="253"/>
      <c r="K9" s="254"/>
      <c r="L9" s="255"/>
    </row>
    <row r="10" spans="1:12" x14ac:dyDescent="0.25">
      <c r="A10" s="103" t="s">
        <v>4</v>
      </c>
      <c r="B10" s="110" t="s">
        <v>57</v>
      </c>
      <c r="C10" s="72"/>
      <c r="D10" s="85" t="s">
        <v>31</v>
      </c>
      <c r="E10" s="95" t="s">
        <v>62</v>
      </c>
      <c r="F10" s="72"/>
      <c r="G10" s="185"/>
      <c r="H10" s="248"/>
      <c r="J10" s="253"/>
      <c r="K10" s="254"/>
      <c r="L10" s="255"/>
    </row>
    <row r="11" spans="1:12" x14ac:dyDescent="0.25">
      <c r="A11" s="103" t="s">
        <v>5</v>
      </c>
      <c r="B11" s="110" t="s">
        <v>58</v>
      </c>
      <c r="C11" s="72"/>
      <c r="D11" s="85" t="s">
        <v>32</v>
      </c>
      <c r="E11" s="95" t="s">
        <v>63</v>
      </c>
      <c r="F11" s="74">
        <v>5</v>
      </c>
      <c r="G11" s="185"/>
      <c r="H11" s="248"/>
      <c r="J11" s="253"/>
      <c r="K11" s="254"/>
      <c r="L11" s="255"/>
    </row>
    <row r="12" spans="1:12" x14ac:dyDescent="0.25">
      <c r="A12" s="101" t="s">
        <v>6</v>
      </c>
      <c r="B12" s="110"/>
      <c r="C12" s="72"/>
      <c r="D12" s="83" t="s">
        <v>33</v>
      </c>
      <c r="E12" s="95"/>
      <c r="F12" s="72"/>
      <c r="G12" s="185"/>
      <c r="H12" s="248"/>
      <c r="J12" s="253"/>
      <c r="K12" s="254"/>
      <c r="L12" s="255"/>
    </row>
    <row r="13" spans="1:12" x14ac:dyDescent="0.25">
      <c r="A13" s="103" t="s">
        <v>7</v>
      </c>
      <c r="B13" s="110" t="s">
        <v>55</v>
      </c>
      <c r="C13" s="72"/>
      <c r="D13" s="83" t="s">
        <v>34</v>
      </c>
      <c r="E13" s="95"/>
      <c r="F13" s="72"/>
      <c r="G13" s="185"/>
      <c r="H13" s="248"/>
      <c r="J13" s="253"/>
      <c r="K13" s="254"/>
      <c r="L13" s="255"/>
    </row>
    <row r="14" spans="1:12" x14ac:dyDescent="0.25">
      <c r="A14" s="103" t="s">
        <v>8</v>
      </c>
      <c r="B14" s="110" t="s">
        <v>58</v>
      </c>
      <c r="C14" s="72">
        <v>5</v>
      </c>
      <c r="D14" s="85" t="s">
        <v>35</v>
      </c>
      <c r="E14" s="95" t="s">
        <v>59</v>
      </c>
      <c r="F14" s="72">
        <v>1</v>
      </c>
      <c r="G14" s="185"/>
      <c r="H14" s="248"/>
      <c r="J14" s="253"/>
      <c r="K14" s="254"/>
      <c r="L14" s="255"/>
    </row>
    <row r="15" spans="1:12" x14ac:dyDescent="0.25">
      <c r="A15" s="101" t="s">
        <v>9</v>
      </c>
      <c r="B15" s="110"/>
      <c r="C15" s="72"/>
      <c r="D15" s="85" t="s">
        <v>36</v>
      </c>
      <c r="E15" s="95" t="s">
        <v>63</v>
      </c>
      <c r="F15" s="72"/>
      <c r="G15" s="185"/>
      <c r="H15" s="248"/>
      <c r="J15" s="253"/>
      <c r="K15" s="254"/>
      <c r="L15" s="255"/>
    </row>
    <row r="16" spans="1:12" x14ac:dyDescent="0.25">
      <c r="A16" s="103" t="s">
        <v>10</v>
      </c>
      <c r="B16" s="110" t="s">
        <v>54</v>
      </c>
      <c r="C16" s="72">
        <v>1</v>
      </c>
      <c r="D16" s="83" t="s">
        <v>37</v>
      </c>
      <c r="E16" s="95"/>
      <c r="F16" s="72"/>
      <c r="G16" s="185"/>
      <c r="H16" s="248"/>
      <c r="J16" s="253"/>
      <c r="K16" s="254"/>
      <c r="L16" s="255"/>
    </row>
    <row r="17" spans="1:12" x14ac:dyDescent="0.25">
      <c r="A17" s="103" t="s">
        <v>11</v>
      </c>
      <c r="B17" s="110" t="s">
        <v>56</v>
      </c>
      <c r="C17" s="72"/>
      <c r="D17" s="83" t="s">
        <v>38</v>
      </c>
      <c r="E17" s="95"/>
      <c r="F17" s="72"/>
      <c r="G17" s="185"/>
      <c r="H17" s="248"/>
      <c r="J17" s="253"/>
      <c r="K17" s="254"/>
      <c r="L17" s="255"/>
    </row>
    <row r="18" spans="1:12" x14ac:dyDescent="0.25">
      <c r="A18" s="103" t="s">
        <v>12</v>
      </c>
      <c r="B18" s="110" t="s">
        <v>58</v>
      </c>
      <c r="C18" s="72"/>
      <c r="D18" s="85" t="s">
        <v>35</v>
      </c>
      <c r="E18" s="95" t="s">
        <v>64</v>
      </c>
      <c r="F18" s="72"/>
      <c r="G18" s="185"/>
      <c r="H18" s="248"/>
      <c r="J18" s="253"/>
      <c r="K18" s="254"/>
      <c r="L18" s="255"/>
    </row>
    <row r="19" spans="1:12" x14ac:dyDescent="0.25">
      <c r="A19" s="101" t="s">
        <v>13</v>
      </c>
      <c r="B19" s="110"/>
      <c r="C19" s="72"/>
      <c r="D19" s="85" t="s">
        <v>39</v>
      </c>
      <c r="E19" s="95" t="s">
        <v>59</v>
      </c>
      <c r="F19" s="72"/>
      <c r="G19" s="185"/>
      <c r="H19" s="248"/>
      <c r="J19" s="253"/>
      <c r="K19" s="254"/>
      <c r="L19" s="255"/>
    </row>
    <row r="20" spans="1:12" x14ac:dyDescent="0.25">
      <c r="A20" s="103" t="s">
        <v>14</v>
      </c>
      <c r="B20" s="110" t="s">
        <v>54</v>
      </c>
      <c r="C20" s="72"/>
      <c r="D20" s="85" t="s">
        <v>40</v>
      </c>
      <c r="E20" s="95" t="s">
        <v>60</v>
      </c>
      <c r="F20" s="72">
        <v>2</v>
      </c>
      <c r="G20" s="185"/>
      <c r="H20" s="248"/>
      <c r="J20" s="253"/>
      <c r="K20" s="254"/>
      <c r="L20" s="255"/>
    </row>
    <row r="21" spans="1:12" x14ac:dyDescent="0.25">
      <c r="A21" s="103" t="s">
        <v>15</v>
      </c>
      <c r="B21" s="110" t="s">
        <v>56</v>
      </c>
      <c r="C21" s="72">
        <v>3</v>
      </c>
      <c r="D21" s="85" t="s">
        <v>41</v>
      </c>
      <c r="E21" s="95" t="s">
        <v>61</v>
      </c>
      <c r="F21" s="72"/>
      <c r="G21" s="185"/>
      <c r="H21" s="248"/>
      <c r="J21" s="253"/>
      <c r="K21" s="254"/>
      <c r="L21" s="255"/>
    </row>
    <row r="22" spans="1:12" x14ac:dyDescent="0.25">
      <c r="A22" s="103" t="s">
        <v>16</v>
      </c>
      <c r="B22" s="110" t="s">
        <v>58</v>
      </c>
      <c r="C22" s="72"/>
      <c r="D22" s="85" t="s">
        <v>42</v>
      </c>
      <c r="E22" s="95" t="s">
        <v>62</v>
      </c>
      <c r="F22" s="72"/>
      <c r="G22" s="185"/>
      <c r="H22" s="248"/>
      <c r="J22" s="253"/>
      <c r="K22" s="254"/>
      <c r="L22" s="255"/>
    </row>
    <row r="23" spans="1:12" x14ac:dyDescent="0.25">
      <c r="A23" s="101" t="s">
        <v>17</v>
      </c>
      <c r="B23" s="110"/>
      <c r="C23" s="72"/>
      <c r="D23" s="85" t="s">
        <v>43</v>
      </c>
      <c r="E23" s="95" t="s">
        <v>63</v>
      </c>
      <c r="F23" s="72"/>
      <c r="G23" s="185"/>
      <c r="H23" s="248"/>
      <c r="J23" s="253"/>
      <c r="K23" s="254"/>
      <c r="L23" s="255"/>
    </row>
    <row r="24" spans="1:12" x14ac:dyDescent="0.25">
      <c r="A24" s="103" t="s">
        <v>18</v>
      </c>
      <c r="B24" s="110" t="s">
        <v>54</v>
      </c>
      <c r="C24" s="72">
        <v>1</v>
      </c>
      <c r="D24" s="83" t="s">
        <v>44</v>
      </c>
      <c r="E24" s="95"/>
      <c r="F24" s="72"/>
      <c r="G24" s="185"/>
      <c r="H24" s="248"/>
      <c r="J24" s="253"/>
      <c r="K24" s="254"/>
      <c r="L24" s="255"/>
    </row>
    <row r="25" spans="1:12" x14ac:dyDescent="0.25">
      <c r="A25" s="103" t="s">
        <v>19</v>
      </c>
      <c r="B25" s="110" t="s">
        <v>58</v>
      </c>
      <c r="C25" s="72"/>
      <c r="D25" s="85" t="s">
        <v>45</v>
      </c>
      <c r="E25" s="95" t="s">
        <v>59</v>
      </c>
      <c r="F25" s="72"/>
      <c r="G25" s="185"/>
      <c r="H25" s="248"/>
      <c r="J25" s="253"/>
      <c r="K25" s="254"/>
      <c r="L25" s="255"/>
    </row>
    <row r="26" spans="1:12" x14ac:dyDescent="0.25">
      <c r="A26" s="101" t="s">
        <v>20</v>
      </c>
      <c r="B26" s="110"/>
      <c r="C26" s="72"/>
      <c r="D26" s="85" t="s">
        <v>46</v>
      </c>
      <c r="E26" s="95" t="s">
        <v>60</v>
      </c>
      <c r="F26" s="72"/>
      <c r="G26" s="185"/>
      <c r="H26" s="248"/>
      <c r="J26" s="253"/>
      <c r="K26" s="254"/>
      <c r="L26" s="255"/>
    </row>
    <row r="27" spans="1:12" x14ac:dyDescent="0.25">
      <c r="A27" s="103" t="s">
        <v>21</v>
      </c>
      <c r="B27" s="110" t="s">
        <v>54</v>
      </c>
      <c r="C27" s="72"/>
      <c r="D27" s="85" t="s">
        <v>47</v>
      </c>
      <c r="E27" s="95" t="s">
        <v>61</v>
      </c>
      <c r="F27" s="72"/>
      <c r="G27" s="185"/>
      <c r="H27" s="248"/>
      <c r="J27" s="253"/>
      <c r="K27" s="254"/>
      <c r="L27" s="255"/>
    </row>
    <row r="28" spans="1:12" x14ac:dyDescent="0.25">
      <c r="A28" s="103" t="s">
        <v>22</v>
      </c>
      <c r="B28" s="110" t="s">
        <v>55</v>
      </c>
      <c r="C28" s="72"/>
      <c r="D28" s="85" t="s">
        <v>48</v>
      </c>
      <c r="E28" s="95" t="s">
        <v>62</v>
      </c>
      <c r="F28" s="72"/>
      <c r="G28" s="185"/>
      <c r="H28" s="248"/>
      <c r="J28" s="253"/>
      <c r="K28" s="254"/>
      <c r="L28" s="255"/>
    </row>
    <row r="29" spans="1:12" x14ac:dyDescent="0.25">
      <c r="A29" s="103" t="s">
        <v>23</v>
      </c>
      <c r="B29" s="110" t="s">
        <v>56</v>
      </c>
      <c r="C29" s="72">
        <v>3</v>
      </c>
      <c r="D29" s="85" t="s">
        <v>49</v>
      </c>
      <c r="E29" s="95" t="s">
        <v>63</v>
      </c>
      <c r="F29" s="72">
        <v>5</v>
      </c>
      <c r="G29" s="185"/>
      <c r="H29" s="248"/>
      <c r="J29" s="253"/>
      <c r="K29" s="254"/>
      <c r="L29" s="255"/>
    </row>
    <row r="30" spans="1:12" x14ac:dyDescent="0.25">
      <c r="A30" s="103" t="s">
        <v>24</v>
      </c>
      <c r="B30" s="110" t="s">
        <v>57</v>
      </c>
      <c r="C30" s="72"/>
      <c r="D30" s="86"/>
      <c r="E30" s="96"/>
      <c r="F30" s="72"/>
      <c r="G30" s="185"/>
      <c r="H30" s="248"/>
      <c r="J30" s="253"/>
      <c r="K30" s="254"/>
      <c r="L30" s="255"/>
    </row>
    <row r="31" spans="1:12" x14ac:dyDescent="0.25">
      <c r="A31" s="103" t="s">
        <v>25</v>
      </c>
      <c r="B31" s="110" t="s">
        <v>58</v>
      </c>
      <c r="C31" s="72"/>
      <c r="D31" s="86"/>
      <c r="E31" s="96"/>
      <c r="F31" s="72"/>
      <c r="G31" s="230"/>
      <c r="H31" s="249"/>
      <c r="J31" s="256"/>
      <c r="K31" s="257"/>
      <c r="L31" s="258"/>
    </row>
    <row r="32" spans="1:12" x14ac:dyDescent="0.25">
      <c r="A32" s="104"/>
      <c r="B32" s="59"/>
      <c r="C32" s="73">
        <v>15</v>
      </c>
      <c r="D32" s="87"/>
      <c r="E32" s="92"/>
      <c r="F32" s="73">
        <v>13</v>
      </c>
      <c r="G32" s="118"/>
      <c r="H32" s="92"/>
      <c r="J32" s="129"/>
      <c r="K32" s="129"/>
      <c r="L32" s="129"/>
    </row>
    <row r="33" spans="1:12" x14ac:dyDescent="0.25">
      <c r="A33" s="105" t="s">
        <v>90</v>
      </c>
      <c r="B33" s="111">
        <f>C32/6*F32/4</f>
        <v>8.125</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c r="H37" t="s">
        <v>151</v>
      </c>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2" t="s">
        <v>86</v>
      </c>
      <c r="B43" s="41"/>
      <c r="C43" s="41"/>
      <c r="D43" s="43"/>
      <c r="E43" s="41"/>
    </row>
    <row r="44" spans="1:12" x14ac:dyDescent="0.25">
      <c r="A44" s="139" t="s">
        <v>87</v>
      </c>
      <c r="B44" s="118"/>
      <c r="C44" s="118"/>
      <c r="D44" s="132"/>
      <c r="E44" s="118"/>
    </row>
    <row r="45" spans="1:12" x14ac:dyDescent="0.25">
      <c r="A45" s="139"/>
      <c r="B45" s="118"/>
      <c r="C45" s="118"/>
      <c r="H45" t="s">
        <v>130</v>
      </c>
    </row>
    <row r="46" spans="1:12" x14ac:dyDescent="0.25">
      <c r="A46" s="58" t="s">
        <v>88</v>
      </c>
      <c r="B46" s="8"/>
      <c r="C46" s="8"/>
      <c r="D46" s="54"/>
      <c r="E46" s="8"/>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3" zoomScaleNormal="100" workbookViewId="0">
      <selection activeCell="F47" sqref="F47:H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105</v>
      </c>
      <c r="B4" s="67"/>
      <c r="C4" s="67"/>
      <c r="D4" s="67"/>
      <c r="E4" s="67"/>
      <c r="F4" s="67"/>
      <c r="G4" s="67"/>
      <c r="H4" s="67"/>
      <c r="I4" s="67"/>
      <c r="J4" s="67"/>
      <c r="K4" s="67"/>
      <c r="L4" s="67"/>
    </row>
    <row r="5" spans="1:12" x14ac:dyDescent="0.25">
      <c r="A5" s="69" t="s">
        <v>104</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197" t="s">
        <v>103</v>
      </c>
      <c r="H8" s="189" t="s">
        <v>102</v>
      </c>
      <c r="J8" s="193" t="s">
        <v>212</v>
      </c>
      <c r="K8" s="202"/>
      <c r="L8" s="203"/>
    </row>
    <row r="9" spans="1:12" x14ac:dyDescent="0.25">
      <c r="A9" s="103" t="s">
        <v>2</v>
      </c>
      <c r="B9" s="110" t="s">
        <v>55</v>
      </c>
      <c r="C9" s="72"/>
      <c r="D9" s="85" t="s">
        <v>29</v>
      </c>
      <c r="E9" s="95" t="s">
        <v>60</v>
      </c>
      <c r="F9" s="72"/>
      <c r="G9" s="198"/>
      <c r="H9" s="200"/>
      <c r="J9" s="204"/>
      <c r="K9" s="205"/>
      <c r="L9" s="206"/>
    </row>
    <row r="10" spans="1:12" x14ac:dyDescent="0.25">
      <c r="A10" s="103" t="s">
        <v>3</v>
      </c>
      <c r="B10" s="110" t="s">
        <v>56</v>
      </c>
      <c r="C10" s="72"/>
      <c r="D10" s="85" t="s">
        <v>30</v>
      </c>
      <c r="E10" s="95" t="s">
        <v>61</v>
      </c>
      <c r="F10" s="72"/>
      <c r="G10" s="198"/>
      <c r="H10" s="200"/>
      <c r="J10" s="204"/>
      <c r="K10" s="205"/>
      <c r="L10" s="206"/>
    </row>
    <row r="11" spans="1:12" x14ac:dyDescent="0.25">
      <c r="A11" s="103" t="s">
        <v>4</v>
      </c>
      <c r="B11" s="110" t="s">
        <v>57</v>
      </c>
      <c r="C11" s="72"/>
      <c r="D11" s="85" t="s">
        <v>31</v>
      </c>
      <c r="E11" s="95" t="s">
        <v>62</v>
      </c>
      <c r="F11" s="72"/>
      <c r="G11" s="198"/>
      <c r="H11" s="200"/>
      <c r="J11" s="204"/>
      <c r="K11" s="205"/>
      <c r="L11" s="206"/>
    </row>
    <row r="12" spans="1:12" x14ac:dyDescent="0.25">
      <c r="A12" s="103" t="s">
        <v>5</v>
      </c>
      <c r="B12" s="110" t="s">
        <v>58</v>
      </c>
      <c r="C12" s="72">
        <v>5</v>
      </c>
      <c r="D12" s="85" t="s">
        <v>32</v>
      </c>
      <c r="E12" s="95" t="s">
        <v>63</v>
      </c>
      <c r="F12" s="74">
        <v>5</v>
      </c>
      <c r="G12" s="198"/>
      <c r="H12" s="200"/>
      <c r="J12" s="204"/>
      <c r="K12" s="205"/>
      <c r="L12" s="206"/>
    </row>
    <row r="13" spans="1:12" x14ac:dyDescent="0.25">
      <c r="A13" s="101" t="s">
        <v>6</v>
      </c>
      <c r="B13" s="110"/>
      <c r="C13" s="72"/>
      <c r="D13" s="83" t="s">
        <v>33</v>
      </c>
      <c r="E13" s="95"/>
      <c r="F13" s="72"/>
      <c r="G13" s="198"/>
      <c r="H13" s="200"/>
      <c r="J13" s="204"/>
      <c r="K13" s="205"/>
      <c r="L13" s="206"/>
    </row>
    <row r="14" spans="1:12" x14ac:dyDescent="0.25">
      <c r="A14" s="103" t="s">
        <v>7</v>
      </c>
      <c r="B14" s="110" t="s">
        <v>55</v>
      </c>
      <c r="C14" s="72"/>
      <c r="D14" s="83" t="s">
        <v>34</v>
      </c>
      <c r="E14" s="95"/>
      <c r="F14" s="72"/>
      <c r="G14" s="198"/>
      <c r="H14" s="200"/>
      <c r="J14" s="204"/>
      <c r="K14" s="205"/>
      <c r="L14" s="206"/>
    </row>
    <row r="15" spans="1:12" x14ac:dyDescent="0.25">
      <c r="A15" s="103" t="s">
        <v>8</v>
      </c>
      <c r="B15" s="110" t="s">
        <v>58</v>
      </c>
      <c r="C15" s="72">
        <v>5</v>
      </c>
      <c r="D15" s="85" t="s">
        <v>35</v>
      </c>
      <c r="E15" s="95" t="s">
        <v>59</v>
      </c>
      <c r="F15" s="72">
        <v>1</v>
      </c>
      <c r="G15" s="198"/>
      <c r="H15" s="200"/>
      <c r="J15" s="204"/>
      <c r="K15" s="205"/>
      <c r="L15" s="206"/>
    </row>
    <row r="16" spans="1:12" x14ac:dyDescent="0.25">
      <c r="A16" s="101" t="s">
        <v>9</v>
      </c>
      <c r="B16" s="110"/>
      <c r="C16" s="72"/>
      <c r="D16" s="85" t="s">
        <v>36</v>
      </c>
      <c r="E16" s="95" t="s">
        <v>63</v>
      </c>
      <c r="F16" s="72"/>
      <c r="G16" s="198"/>
      <c r="H16" s="200"/>
      <c r="J16" s="204"/>
      <c r="K16" s="205"/>
      <c r="L16" s="206"/>
    </row>
    <row r="17" spans="1:12" x14ac:dyDescent="0.25">
      <c r="A17" s="103" t="s">
        <v>10</v>
      </c>
      <c r="B17" s="110" t="s">
        <v>54</v>
      </c>
      <c r="C17" s="72">
        <v>1</v>
      </c>
      <c r="D17" s="83" t="s">
        <v>37</v>
      </c>
      <c r="E17" s="95"/>
      <c r="F17" s="72"/>
      <c r="G17" s="198"/>
      <c r="H17" s="200"/>
      <c r="J17" s="204"/>
      <c r="K17" s="205"/>
      <c r="L17" s="206"/>
    </row>
    <row r="18" spans="1:12" x14ac:dyDescent="0.25">
      <c r="A18" s="103" t="s">
        <v>11</v>
      </c>
      <c r="B18" s="110" t="s">
        <v>56</v>
      </c>
      <c r="C18" s="72"/>
      <c r="D18" s="83" t="s">
        <v>38</v>
      </c>
      <c r="E18" s="95"/>
      <c r="F18" s="72"/>
      <c r="G18" s="198"/>
      <c r="H18" s="200"/>
      <c r="J18" s="204"/>
      <c r="K18" s="205"/>
      <c r="L18" s="206"/>
    </row>
    <row r="19" spans="1:12" x14ac:dyDescent="0.25">
      <c r="A19" s="103" t="s">
        <v>12</v>
      </c>
      <c r="B19" s="110" t="s">
        <v>58</v>
      </c>
      <c r="C19" s="72"/>
      <c r="D19" s="85" t="s">
        <v>35</v>
      </c>
      <c r="E19" s="95" t="s">
        <v>64</v>
      </c>
      <c r="F19" s="72"/>
      <c r="G19" s="198"/>
      <c r="H19" s="200"/>
      <c r="J19" s="204"/>
      <c r="K19" s="205"/>
      <c r="L19" s="206"/>
    </row>
    <row r="20" spans="1:12" x14ac:dyDescent="0.25">
      <c r="A20" s="101" t="s">
        <v>13</v>
      </c>
      <c r="B20" s="110"/>
      <c r="C20" s="72"/>
      <c r="D20" s="85" t="s">
        <v>39</v>
      </c>
      <c r="E20" s="95" t="s">
        <v>59</v>
      </c>
      <c r="F20" s="72"/>
      <c r="G20" s="198"/>
      <c r="H20" s="200"/>
      <c r="J20" s="204"/>
      <c r="K20" s="205"/>
      <c r="L20" s="206"/>
    </row>
    <row r="21" spans="1:12" x14ac:dyDescent="0.25">
      <c r="A21" s="103" t="s">
        <v>14</v>
      </c>
      <c r="B21" s="110" t="s">
        <v>54</v>
      </c>
      <c r="C21" s="72"/>
      <c r="D21" s="85" t="s">
        <v>40</v>
      </c>
      <c r="E21" s="95" t="s">
        <v>60</v>
      </c>
      <c r="F21" s="72">
        <v>2</v>
      </c>
      <c r="G21" s="198"/>
      <c r="H21" s="200"/>
      <c r="J21" s="204"/>
      <c r="K21" s="205"/>
      <c r="L21" s="206"/>
    </row>
    <row r="22" spans="1:12" x14ac:dyDescent="0.25">
      <c r="A22" s="103" t="s">
        <v>15</v>
      </c>
      <c r="B22" s="110" t="s">
        <v>56</v>
      </c>
      <c r="C22" s="72"/>
      <c r="D22" s="85" t="s">
        <v>41</v>
      </c>
      <c r="E22" s="95" t="s">
        <v>61</v>
      </c>
      <c r="F22" s="72"/>
      <c r="G22" s="198"/>
      <c r="H22" s="200"/>
      <c r="J22" s="204"/>
      <c r="K22" s="205"/>
      <c r="L22" s="206"/>
    </row>
    <row r="23" spans="1:12" x14ac:dyDescent="0.25">
      <c r="A23" s="103" t="s">
        <v>16</v>
      </c>
      <c r="B23" s="110" t="s">
        <v>58</v>
      </c>
      <c r="C23" s="72">
        <v>5</v>
      </c>
      <c r="D23" s="85" t="s">
        <v>42</v>
      </c>
      <c r="E23" s="95" t="s">
        <v>62</v>
      </c>
      <c r="F23" s="72"/>
      <c r="G23" s="198"/>
      <c r="H23" s="200"/>
      <c r="J23" s="204"/>
      <c r="K23" s="205"/>
      <c r="L23" s="206"/>
    </row>
    <row r="24" spans="1:12" x14ac:dyDescent="0.25">
      <c r="A24" s="101" t="s">
        <v>17</v>
      </c>
      <c r="B24" s="110"/>
      <c r="C24" s="72"/>
      <c r="D24" s="85" t="s">
        <v>43</v>
      </c>
      <c r="E24" s="95" t="s">
        <v>63</v>
      </c>
      <c r="F24" s="72"/>
      <c r="G24" s="198"/>
      <c r="H24" s="200"/>
      <c r="J24" s="204"/>
      <c r="K24" s="205"/>
      <c r="L24" s="206"/>
    </row>
    <row r="25" spans="1:12" x14ac:dyDescent="0.25">
      <c r="A25" s="103" t="s">
        <v>18</v>
      </c>
      <c r="B25" s="110" t="s">
        <v>54</v>
      </c>
      <c r="C25" s="72"/>
      <c r="D25" s="83" t="s">
        <v>44</v>
      </c>
      <c r="E25" s="95"/>
      <c r="F25" s="72"/>
      <c r="G25" s="198"/>
      <c r="H25" s="200"/>
      <c r="J25" s="204"/>
      <c r="K25" s="205"/>
      <c r="L25" s="206"/>
    </row>
    <row r="26" spans="1:12" x14ac:dyDescent="0.25">
      <c r="A26" s="103" t="s">
        <v>19</v>
      </c>
      <c r="B26" s="110" t="s">
        <v>58</v>
      </c>
      <c r="C26" s="72">
        <v>5</v>
      </c>
      <c r="D26" s="85" t="s">
        <v>45</v>
      </c>
      <c r="E26" s="95" t="s">
        <v>59</v>
      </c>
      <c r="F26" s="72"/>
      <c r="G26" s="198"/>
      <c r="H26" s="200"/>
      <c r="J26" s="204"/>
      <c r="K26" s="205"/>
      <c r="L26" s="206"/>
    </row>
    <row r="27" spans="1:12" x14ac:dyDescent="0.25">
      <c r="A27" s="101" t="s">
        <v>20</v>
      </c>
      <c r="B27" s="110"/>
      <c r="C27" s="72"/>
      <c r="D27" s="85" t="s">
        <v>46</v>
      </c>
      <c r="E27" s="95" t="s">
        <v>60</v>
      </c>
      <c r="F27" s="72"/>
      <c r="G27" s="198"/>
      <c r="H27" s="200"/>
      <c r="J27" s="204"/>
      <c r="K27" s="205"/>
      <c r="L27" s="206"/>
    </row>
    <row r="28" spans="1:12" x14ac:dyDescent="0.25">
      <c r="A28" s="103" t="s">
        <v>21</v>
      </c>
      <c r="B28" s="110" t="s">
        <v>54</v>
      </c>
      <c r="C28" s="72"/>
      <c r="D28" s="85" t="s">
        <v>47</v>
      </c>
      <c r="E28" s="95" t="s">
        <v>61</v>
      </c>
      <c r="F28" s="72"/>
      <c r="G28" s="198"/>
      <c r="H28" s="200"/>
      <c r="J28" s="204"/>
      <c r="K28" s="205"/>
      <c r="L28" s="206"/>
    </row>
    <row r="29" spans="1:12" x14ac:dyDescent="0.25">
      <c r="A29" s="103" t="s">
        <v>22</v>
      </c>
      <c r="B29" s="110" t="s">
        <v>55</v>
      </c>
      <c r="C29" s="72"/>
      <c r="D29" s="85" t="s">
        <v>48</v>
      </c>
      <c r="E29" s="95" t="s">
        <v>62</v>
      </c>
      <c r="F29" s="72"/>
      <c r="G29" s="198"/>
      <c r="H29" s="200"/>
      <c r="J29" s="204"/>
      <c r="K29" s="205"/>
      <c r="L29" s="206"/>
    </row>
    <row r="30" spans="1:12" x14ac:dyDescent="0.25">
      <c r="A30" s="103" t="s">
        <v>23</v>
      </c>
      <c r="B30" s="110" t="s">
        <v>56</v>
      </c>
      <c r="C30" s="72"/>
      <c r="D30" s="85" t="s">
        <v>49</v>
      </c>
      <c r="E30" s="95" t="s">
        <v>63</v>
      </c>
      <c r="F30" s="72">
        <v>5</v>
      </c>
      <c r="G30" s="198"/>
      <c r="H30" s="200"/>
      <c r="J30" s="204"/>
      <c r="K30" s="205"/>
      <c r="L30" s="206"/>
    </row>
    <row r="31" spans="1:12" x14ac:dyDescent="0.25">
      <c r="A31" s="103" t="s">
        <v>24</v>
      </c>
      <c r="B31" s="110" t="s">
        <v>57</v>
      </c>
      <c r="C31" s="72">
        <v>4</v>
      </c>
      <c r="D31" s="86"/>
      <c r="E31" s="96"/>
      <c r="F31" s="72"/>
      <c r="G31" s="198"/>
      <c r="H31" s="200"/>
      <c r="J31" s="204"/>
      <c r="K31" s="205"/>
      <c r="L31" s="206"/>
    </row>
    <row r="32" spans="1:12" x14ac:dyDescent="0.25">
      <c r="A32" s="103" t="s">
        <v>25</v>
      </c>
      <c r="B32" s="110" t="s">
        <v>58</v>
      </c>
      <c r="C32" s="72"/>
      <c r="D32" s="86"/>
      <c r="E32" s="96"/>
      <c r="F32" s="72"/>
      <c r="G32" s="199"/>
      <c r="H32" s="201"/>
      <c r="J32" s="207"/>
      <c r="K32" s="208"/>
      <c r="L32" s="209"/>
    </row>
    <row r="33" spans="1:12" x14ac:dyDescent="0.25">
      <c r="A33" s="104"/>
      <c r="B33" s="59"/>
      <c r="C33" s="73">
        <v>25</v>
      </c>
      <c r="D33" s="87"/>
      <c r="E33" s="92"/>
      <c r="F33" s="73">
        <v>13</v>
      </c>
      <c r="G33" s="118"/>
      <c r="H33" s="92"/>
      <c r="J33" s="129"/>
      <c r="K33" s="129"/>
      <c r="L33" s="129"/>
    </row>
    <row r="34" spans="1:12" ht="15.75" thickBot="1" x14ac:dyDescent="0.3">
      <c r="C34" s="78"/>
      <c r="F34" s="78"/>
    </row>
    <row r="35" spans="1:12" ht="15.75" thickBot="1" x14ac:dyDescent="0.3">
      <c r="A35" s="130" t="s">
        <v>90</v>
      </c>
      <c r="B35" s="135">
        <f>C33/6*F33/4</f>
        <v>13.541666666666668</v>
      </c>
      <c r="C35" s="78"/>
      <c r="F35" s="7"/>
    </row>
    <row r="36" spans="1:12" x14ac:dyDescent="0.25">
      <c r="A36" s="149" t="s">
        <v>73</v>
      </c>
      <c r="B36" s="150"/>
      <c r="C36" s="150"/>
      <c r="D36" s="149"/>
      <c r="E36" s="152"/>
      <c r="G36" t="s">
        <v>93</v>
      </c>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c r="F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B3" zoomScaleNormal="100" workbookViewId="0">
      <selection activeCell="J7" sqref="J7:L31"/>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71</v>
      </c>
      <c r="B1" s="188"/>
      <c r="C1" s="188"/>
      <c r="D1" s="188"/>
      <c r="E1" s="188"/>
      <c r="F1" s="188"/>
      <c r="G1" s="188"/>
      <c r="H1" s="188"/>
      <c r="I1" s="188"/>
      <c r="J1" s="188"/>
      <c r="K1" s="188"/>
      <c r="L1" s="188"/>
    </row>
    <row r="2" spans="1:12" x14ac:dyDescent="0.25">
      <c r="A2" s="66" t="s">
        <v>72</v>
      </c>
      <c r="B2" s="60"/>
      <c r="C2" s="60"/>
      <c r="D2" s="60"/>
    </row>
    <row r="3" spans="1:12" x14ac:dyDescent="0.25">
      <c r="A3" s="61" t="s">
        <v>194</v>
      </c>
      <c r="B3" s="152"/>
      <c r="C3" s="152"/>
      <c r="D3" s="157"/>
      <c r="E3" s="152"/>
      <c r="F3" s="152"/>
      <c r="G3" s="152"/>
      <c r="H3" s="152"/>
      <c r="I3" s="152"/>
      <c r="J3" s="152"/>
      <c r="K3" s="152"/>
      <c r="L3" s="152"/>
    </row>
    <row r="4" spans="1:12" x14ac:dyDescent="0.25">
      <c r="A4" s="67" t="s">
        <v>196</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47" t="s">
        <v>249</v>
      </c>
      <c r="J7" s="250" t="s">
        <v>258</v>
      </c>
      <c r="K7" s="251"/>
      <c r="L7" s="252"/>
    </row>
    <row r="8" spans="1:12" x14ac:dyDescent="0.25">
      <c r="A8" s="103" t="s">
        <v>2</v>
      </c>
      <c r="B8" s="110" t="s">
        <v>55</v>
      </c>
      <c r="C8" s="72"/>
      <c r="D8" s="85" t="s">
        <v>29</v>
      </c>
      <c r="E8" s="95" t="s">
        <v>60</v>
      </c>
      <c r="F8" s="72"/>
      <c r="G8" s="185"/>
      <c r="H8" s="248"/>
      <c r="J8" s="253"/>
      <c r="K8" s="254"/>
      <c r="L8" s="255"/>
    </row>
    <row r="9" spans="1:12" x14ac:dyDescent="0.25">
      <c r="A9" s="103" t="s">
        <v>3</v>
      </c>
      <c r="B9" s="110" t="s">
        <v>56</v>
      </c>
      <c r="C9" s="72"/>
      <c r="D9" s="85" t="s">
        <v>30</v>
      </c>
      <c r="E9" s="95" t="s">
        <v>61</v>
      </c>
      <c r="F9" s="72"/>
      <c r="G9" s="185"/>
      <c r="H9" s="248"/>
      <c r="J9" s="253"/>
      <c r="K9" s="254"/>
      <c r="L9" s="255"/>
    </row>
    <row r="10" spans="1:12" x14ac:dyDescent="0.25">
      <c r="A10" s="103" t="s">
        <v>4</v>
      </c>
      <c r="B10" s="110" t="s">
        <v>57</v>
      </c>
      <c r="C10" s="72">
        <v>4</v>
      </c>
      <c r="D10" s="85" t="s">
        <v>31</v>
      </c>
      <c r="E10" s="95" t="s">
        <v>62</v>
      </c>
      <c r="F10" s="72">
        <v>4</v>
      </c>
      <c r="G10" s="185"/>
      <c r="H10" s="248"/>
      <c r="J10" s="253"/>
      <c r="K10" s="254"/>
      <c r="L10" s="255"/>
    </row>
    <row r="11" spans="1:12" x14ac:dyDescent="0.25">
      <c r="A11" s="103" t="s">
        <v>5</v>
      </c>
      <c r="B11" s="110" t="s">
        <v>58</v>
      </c>
      <c r="C11" s="72"/>
      <c r="D11" s="85" t="s">
        <v>32</v>
      </c>
      <c r="E11" s="95" t="s">
        <v>63</v>
      </c>
      <c r="F11" s="74"/>
      <c r="G11" s="185"/>
      <c r="H11" s="248"/>
      <c r="J11" s="253"/>
      <c r="K11" s="254"/>
      <c r="L11" s="255"/>
    </row>
    <row r="12" spans="1:12" x14ac:dyDescent="0.25">
      <c r="A12" s="101" t="s">
        <v>6</v>
      </c>
      <c r="B12" s="110"/>
      <c r="C12" s="72"/>
      <c r="D12" s="83" t="s">
        <v>33</v>
      </c>
      <c r="E12" s="95"/>
      <c r="F12" s="72"/>
      <c r="G12" s="185"/>
      <c r="H12" s="248"/>
      <c r="J12" s="253"/>
      <c r="K12" s="254"/>
      <c r="L12" s="255"/>
    </row>
    <row r="13" spans="1:12" x14ac:dyDescent="0.25">
      <c r="A13" s="103" t="s">
        <v>7</v>
      </c>
      <c r="B13" s="110" t="s">
        <v>55</v>
      </c>
      <c r="C13" s="72"/>
      <c r="D13" s="83" t="s">
        <v>34</v>
      </c>
      <c r="E13" s="95"/>
      <c r="F13" s="72"/>
      <c r="G13" s="185"/>
      <c r="H13" s="248"/>
      <c r="J13" s="253"/>
      <c r="K13" s="254"/>
      <c r="L13" s="255"/>
    </row>
    <row r="14" spans="1:12" x14ac:dyDescent="0.25">
      <c r="A14" s="103" t="s">
        <v>8</v>
      </c>
      <c r="B14" s="110" t="s">
        <v>58</v>
      </c>
      <c r="C14" s="72">
        <v>5</v>
      </c>
      <c r="D14" s="85" t="s">
        <v>35</v>
      </c>
      <c r="E14" s="95" t="s">
        <v>59</v>
      </c>
      <c r="F14" s="72">
        <v>1</v>
      </c>
      <c r="G14" s="185"/>
      <c r="H14" s="248"/>
      <c r="J14" s="253"/>
      <c r="K14" s="254"/>
      <c r="L14" s="255"/>
    </row>
    <row r="15" spans="1:12" x14ac:dyDescent="0.25">
      <c r="A15" s="101" t="s">
        <v>9</v>
      </c>
      <c r="B15" s="110"/>
      <c r="C15" s="72"/>
      <c r="D15" s="85" t="s">
        <v>36</v>
      </c>
      <c r="E15" s="95" t="s">
        <v>63</v>
      </c>
      <c r="F15" s="72"/>
      <c r="G15" s="185"/>
      <c r="H15" s="248"/>
      <c r="J15" s="253"/>
      <c r="K15" s="254"/>
      <c r="L15" s="255"/>
    </row>
    <row r="16" spans="1:12" x14ac:dyDescent="0.25">
      <c r="A16" s="103" t="s">
        <v>10</v>
      </c>
      <c r="B16" s="110" t="s">
        <v>54</v>
      </c>
      <c r="C16" s="72">
        <v>1</v>
      </c>
      <c r="D16" s="83" t="s">
        <v>37</v>
      </c>
      <c r="E16" s="95"/>
      <c r="F16" s="72"/>
      <c r="G16" s="185"/>
      <c r="H16" s="248"/>
      <c r="J16" s="253"/>
      <c r="K16" s="254"/>
      <c r="L16" s="255"/>
    </row>
    <row r="17" spans="1:12" x14ac:dyDescent="0.25">
      <c r="A17" s="103" t="s">
        <v>11</v>
      </c>
      <c r="B17" s="110" t="s">
        <v>56</v>
      </c>
      <c r="C17" s="72"/>
      <c r="D17" s="83" t="s">
        <v>38</v>
      </c>
      <c r="E17" s="95"/>
      <c r="F17" s="72"/>
      <c r="G17" s="185"/>
      <c r="H17" s="248"/>
      <c r="J17" s="253"/>
      <c r="K17" s="254"/>
      <c r="L17" s="255"/>
    </row>
    <row r="18" spans="1:12" x14ac:dyDescent="0.25">
      <c r="A18" s="103" t="s">
        <v>12</v>
      </c>
      <c r="B18" s="110" t="s">
        <v>58</v>
      </c>
      <c r="C18" s="72"/>
      <c r="D18" s="85" t="s">
        <v>35</v>
      </c>
      <c r="E18" s="95" t="s">
        <v>64</v>
      </c>
      <c r="F18" s="72"/>
      <c r="G18" s="185"/>
      <c r="H18" s="248"/>
      <c r="J18" s="253"/>
      <c r="K18" s="254"/>
      <c r="L18" s="255"/>
    </row>
    <row r="19" spans="1:12" x14ac:dyDescent="0.25">
      <c r="A19" s="101" t="s">
        <v>13</v>
      </c>
      <c r="B19" s="110"/>
      <c r="C19" s="72"/>
      <c r="D19" s="85" t="s">
        <v>39</v>
      </c>
      <c r="E19" s="95" t="s">
        <v>59</v>
      </c>
      <c r="F19" s="72"/>
      <c r="G19" s="185"/>
      <c r="H19" s="248"/>
      <c r="J19" s="253"/>
      <c r="K19" s="254"/>
      <c r="L19" s="255"/>
    </row>
    <row r="20" spans="1:12" x14ac:dyDescent="0.25">
      <c r="A20" s="103" t="s">
        <v>14</v>
      </c>
      <c r="B20" s="110" t="s">
        <v>54</v>
      </c>
      <c r="C20" s="72"/>
      <c r="D20" s="85" t="s">
        <v>40</v>
      </c>
      <c r="E20" s="95" t="s">
        <v>60</v>
      </c>
      <c r="F20" s="72">
        <v>2</v>
      </c>
      <c r="G20" s="185"/>
      <c r="H20" s="248"/>
      <c r="J20" s="253"/>
      <c r="K20" s="254"/>
      <c r="L20" s="255"/>
    </row>
    <row r="21" spans="1:12" x14ac:dyDescent="0.25">
      <c r="A21" s="103" t="s">
        <v>15</v>
      </c>
      <c r="B21" s="110" t="s">
        <v>56</v>
      </c>
      <c r="C21" s="72">
        <v>3</v>
      </c>
      <c r="D21" s="85" t="s">
        <v>41</v>
      </c>
      <c r="E21" s="95" t="s">
        <v>61</v>
      </c>
      <c r="F21" s="72"/>
      <c r="G21" s="185"/>
      <c r="H21" s="248"/>
      <c r="J21" s="253"/>
      <c r="K21" s="254"/>
      <c r="L21" s="255"/>
    </row>
    <row r="22" spans="1:12" x14ac:dyDescent="0.25">
      <c r="A22" s="103" t="s">
        <v>16</v>
      </c>
      <c r="B22" s="110" t="s">
        <v>58</v>
      </c>
      <c r="C22" s="72"/>
      <c r="D22" s="85" t="s">
        <v>42</v>
      </c>
      <c r="E22" s="95" t="s">
        <v>62</v>
      </c>
      <c r="F22" s="72"/>
      <c r="G22" s="185"/>
      <c r="H22" s="248"/>
      <c r="J22" s="253"/>
      <c r="K22" s="254"/>
      <c r="L22" s="255"/>
    </row>
    <row r="23" spans="1:12" x14ac:dyDescent="0.25">
      <c r="A23" s="101" t="s">
        <v>17</v>
      </c>
      <c r="B23" s="110"/>
      <c r="C23" s="72"/>
      <c r="D23" s="85" t="s">
        <v>43</v>
      </c>
      <c r="E23" s="95" t="s">
        <v>63</v>
      </c>
      <c r="F23" s="72"/>
      <c r="G23" s="185"/>
      <c r="H23" s="248"/>
      <c r="J23" s="253"/>
      <c r="K23" s="254"/>
      <c r="L23" s="255"/>
    </row>
    <row r="24" spans="1:12" x14ac:dyDescent="0.25">
      <c r="A24" s="103" t="s">
        <v>18</v>
      </c>
      <c r="B24" s="110" t="s">
        <v>54</v>
      </c>
      <c r="C24" s="72">
        <v>1</v>
      </c>
      <c r="D24" s="83" t="s">
        <v>44</v>
      </c>
      <c r="E24" s="95"/>
      <c r="F24" s="72"/>
      <c r="G24" s="185"/>
      <c r="H24" s="248"/>
      <c r="J24" s="253"/>
      <c r="K24" s="254"/>
      <c r="L24" s="255"/>
    </row>
    <row r="25" spans="1:12" x14ac:dyDescent="0.25">
      <c r="A25" s="103" t="s">
        <v>19</v>
      </c>
      <c r="B25" s="110" t="s">
        <v>58</v>
      </c>
      <c r="C25" s="72"/>
      <c r="D25" s="85" t="s">
        <v>45</v>
      </c>
      <c r="E25" s="95" t="s">
        <v>59</v>
      </c>
      <c r="F25" s="72"/>
      <c r="G25" s="185"/>
      <c r="H25" s="248"/>
      <c r="J25" s="253"/>
      <c r="K25" s="254"/>
      <c r="L25" s="255"/>
    </row>
    <row r="26" spans="1:12" x14ac:dyDescent="0.25">
      <c r="A26" s="101" t="s">
        <v>20</v>
      </c>
      <c r="B26" s="110"/>
      <c r="C26" s="72"/>
      <c r="D26" s="85" t="s">
        <v>46</v>
      </c>
      <c r="E26" s="95" t="s">
        <v>60</v>
      </c>
      <c r="F26" s="72"/>
      <c r="G26" s="185"/>
      <c r="H26" s="248"/>
      <c r="J26" s="253"/>
      <c r="K26" s="254"/>
      <c r="L26" s="255"/>
    </row>
    <row r="27" spans="1:12" x14ac:dyDescent="0.25">
      <c r="A27" s="103" t="s">
        <v>21</v>
      </c>
      <c r="B27" s="110" t="s">
        <v>54</v>
      </c>
      <c r="C27" s="72"/>
      <c r="D27" s="85" t="s">
        <v>47</v>
      </c>
      <c r="E27" s="95" t="s">
        <v>61</v>
      </c>
      <c r="F27" s="72">
        <v>3</v>
      </c>
      <c r="G27" s="185"/>
      <c r="H27" s="248"/>
      <c r="J27" s="253"/>
      <c r="K27" s="254"/>
      <c r="L27" s="255"/>
    </row>
    <row r="28" spans="1:12" x14ac:dyDescent="0.25">
      <c r="A28" s="103" t="s">
        <v>22</v>
      </c>
      <c r="B28" s="110" t="s">
        <v>55</v>
      </c>
      <c r="C28" s="72"/>
      <c r="D28" s="85" t="s">
        <v>48</v>
      </c>
      <c r="E28" s="95" t="s">
        <v>62</v>
      </c>
      <c r="F28" s="72"/>
      <c r="G28" s="185"/>
      <c r="H28" s="248"/>
      <c r="J28" s="253"/>
      <c r="K28" s="254"/>
      <c r="L28" s="255"/>
    </row>
    <row r="29" spans="1:12" x14ac:dyDescent="0.25">
      <c r="A29" s="103" t="s">
        <v>23</v>
      </c>
      <c r="B29" s="110" t="s">
        <v>56</v>
      </c>
      <c r="C29" s="72">
        <v>3</v>
      </c>
      <c r="D29" s="85" t="s">
        <v>49</v>
      </c>
      <c r="E29" s="95" t="s">
        <v>63</v>
      </c>
      <c r="F29" s="72"/>
      <c r="G29" s="185"/>
      <c r="H29" s="248"/>
      <c r="J29" s="253"/>
      <c r="K29" s="254"/>
      <c r="L29" s="255"/>
    </row>
    <row r="30" spans="1:12" x14ac:dyDescent="0.25">
      <c r="A30" s="103" t="s">
        <v>24</v>
      </c>
      <c r="B30" s="110" t="s">
        <v>57</v>
      </c>
      <c r="C30" s="72"/>
      <c r="D30" s="86"/>
      <c r="E30" s="96"/>
      <c r="F30" s="72"/>
      <c r="G30" s="185"/>
      <c r="H30" s="248"/>
      <c r="J30" s="253"/>
      <c r="K30" s="254"/>
      <c r="L30" s="255"/>
    </row>
    <row r="31" spans="1:12" x14ac:dyDescent="0.25">
      <c r="A31" s="103" t="s">
        <v>25</v>
      </c>
      <c r="B31" s="110" t="s">
        <v>58</v>
      </c>
      <c r="C31" s="72"/>
      <c r="D31" s="86"/>
      <c r="E31" s="96"/>
      <c r="F31" s="72"/>
      <c r="G31" s="230"/>
      <c r="H31" s="249"/>
      <c r="J31" s="256"/>
      <c r="K31" s="257"/>
      <c r="L31" s="258"/>
    </row>
    <row r="32" spans="1:12" x14ac:dyDescent="0.25">
      <c r="A32" s="104"/>
      <c r="B32" s="59"/>
      <c r="C32" s="73">
        <v>17</v>
      </c>
      <c r="D32" s="87"/>
      <c r="E32" s="92"/>
      <c r="F32" s="73">
        <v>10</v>
      </c>
      <c r="G32" s="118"/>
      <c r="H32" s="92"/>
      <c r="J32" s="129"/>
      <c r="K32" s="129"/>
      <c r="L32" s="129"/>
    </row>
    <row r="33" spans="1:12" x14ac:dyDescent="0.25">
      <c r="A33" s="105" t="s">
        <v>90</v>
      </c>
      <c r="B33" s="111">
        <f>C32/6*F32/4</f>
        <v>7.0833333333333339</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c r="H37" t="s">
        <v>151</v>
      </c>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2" t="s">
        <v>86</v>
      </c>
      <c r="B43" s="41"/>
      <c r="C43" s="41"/>
      <c r="D43" s="43"/>
      <c r="E43" s="41"/>
    </row>
    <row r="44" spans="1:12" x14ac:dyDescent="0.25">
      <c r="A44" s="139" t="s">
        <v>87</v>
      </c>
      <c r="B44" s="118"/>
      <c r="C44" s="118"/>
      <c r="D44" s="132"/>
      <c r="E44" s="118"/>
    </row>
    <row r="45" spans="1:12" x14ac:dyDescent="0.25">
      <c r="A45" s="139"/>
      <c r="B45" s="118"/>
      <c r="C45" s="118"/>
      <c r="H45" t="s">
        <v>130</v>
      </c>
    </row>
    <row r="46" spans="1:12" x14ac:dyDescent="0.25">
      <c r="A46" s="58" t="s">
        <v>88</v>
      </c>
      <c r="B46" s="8"/>
      <c r="C46" s="8"/>
      <c r="D46" s="54"/>
      <c r="E46" s="8"/>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B1" zoomScaleNormal="100" workbookViewId="0">
      <selection activeCell="J7" sqref="J7:L31"/>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71</v>
      </c>
      <c r="B1" s="188"/>
      <c r="C1" s="188"/>
      <c r="D1" s="188"/>
      <c r="E1" s="188"/>
      <c r="F1" s="188"/>
      <c r="G1" s="188"/>
      <c r="H1" s="188"/>
      <c r="I1" s="188"/>
      <c r="J1" s="188"/>
      <c r="K1" s="188"/>
      <c r="L1" s="188"/>
    </row>
    <row r="2" spans="1:12" x14ac:dyDescent="0.25">
      <c r="A2" s="66" t="s">
        <v>72</v>
      </c>
      <c r="B2" s="60"/>
      <c r="C2" s="60"/>
      <c r="D2" s="60"/>
    </row>
    <row r="3" spans="1:12" x14ac:dyDescent="0.25">
      <c r="A3" s="61" t="s">
        <v>194</v>
      </c>
      <c r="B3" s="152"/>
      <c r="C3" s="152"/>
      <c r="D3" s="157"/>
      <c r="E3" s="152"/>
      <c r="F3" s="152"/>
      <c r="G3" s="152"/>
      <c r="H3" s="152"/>
      <c r="I3" s="152"/>
      <c r="J3" s="152"/>
      <c r="K3" s="152"/>
      <c r="L3" s="152"/>
    </row>
    <row r="4" spans="1:12" x14ac:dyDescent="0.25">
      <c r="A4" s="67" t="s">
        <v>197</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ht="15" customHeight="1" x14ac:dyDescent="0.25">
      <c r="A7" s="103" t="s">
        <v>1</v>
      </c>
      <c r="B7" s="110" t="s">
        <v>54</v>
      </c>
      <c r="C7" s="72"/>
      <c r="D7" s="85" t="s">
        <v>28</v>
      </c>
      <c r="E7" s="95" t="s">
        <v>59</v>
      </c>
      <c r="F7" s="72"/>
      <c r="G7" s="229" t="s">
        <v>89</v>
      </c>
      <c r="H7" s="247" t="s">
        <v>250</v>
      </c>
      <c r="J7" s="260" t="s">
        <v>251</v>
      </c>
      <c r="K7" s="261"/>
      <c r="L7" s="262"/>
    </row>
    <row r="8" spans="1:12" x14ac:dyDescent="0.25">
      <c r="A8" s="103" t="s">
        <v>2</v>
      </c>
      <c r="B8" s="110" t="s">
        <v>55</v>
      </c>
      <c r="C8" s="72"/>
      <c r="D8" s="85" t="s">
        <v>29</v>
      </c>
      <c r="E8" s="95" t="s">
        <v>60</v>
      </c>
      <c r="F8" s="72"/>
      <c r="G8" s="185"/>
      <c r="H8" s="248"/>
      <c r="J8" s="263"/>
      <c r="K8" s="264"/>
      <c r="L8" s="265"/>
    </row>
    <row r="9" spans="1:12" x14ac:dyDescent="0.25">
      <c r="A9" s="103" t="s">
        <v>3</v>
      </c>
      <c r="B9" s="110" t="s">
        <v>56</v>
      </c>
      <c r="C9" s="72"/>
      <c r="D9" s="85" t="s">
        <v>30</v>
      </c>
      <c r="E9" s="95" t="s">
        <v>61</v>
      </c>
      <c r="F9" s="72"/>
      <c r="G9" s="185"/>
      <c r="H9" s="248"/>
      <c r="J9" s="263"/>
      <c r="K9" s="264"/>
      <c r="L9" s="265"/>
    </row>
    <row r="10" spans="1:12" x14ac:dyDescent="0.25">
      <c r="A10" s="103" t="s">
        <v>4</v>
      </c>
      <c r="B10" s="110" t="s">
        <v>57</v>
      </c>
      <c r="C10" s="72">
        <v>4</v>
      </c>
      <c r="D10" s="85" t="s">
        <v>31</v>
      </c>
      <c r="E10" s="95" t="s">
        <v>62</v>
      </c>
      <c r="F10" s="72"/>
      <c r="G10" s="185"/>
      <c r="H10" s="248"/>
      <c r="J10" s="263"/>
      <c r="K10" s="264"/>
      <c r="L10" s="265"/>
    </row>
    <row r="11" spans="1:12" x14ac:dyDescent="0.25">
      <c r="A11" s="103" t="s">
        <v>5</v>
      </c>
      <c r="B11" s="110" t="s">
        <v>58</v>
      </c>
      <c r="C11" s="72"/>
      <c r="D11" s="85" t="s">
        <v>32</v>
      </c>
      <c r="E11" s="95" t="s">
        <v>63</v>
      </c>
      <c r="F11" s="74">
        <v>5</v>
      </c>
      <c r="G11" s="185"/>
      <c r="H11" s="248"/>
      <c r="J11" s="263"/>
      <c r="K11" s="264"/>
      <c r="L11" s="265"/>
    </row>
    <row r="12" spans="1:12" x14ac:dyDescent="0.25">
      <c r="A12" s="101" t="s">
        <v>6</v>
      </c>
      <c r="B12" s="110"/>
      <c r="C12" s="72"/>
      <c r="D12" s="83" t="s">
        <v>33</v>
      </c>
      <c r="E12" s="95"/>
      <c r="F12" s="72"/>
      <c r="G12" s="185"/>
      <c r="H12" s="248"/>
      <c r="J12" s="263"/>
      <c r="K12" s="264"/>
      <c r="L12" s="265"/>
    </row>
    <row r="13" spans="1:12" x14ac:dyDescent="0.25">
      <c r="A13" s="103" t="s">
        <v>7</v>
      </c>
      <c r="B13" s="110" t="s">
        <v>55</v>
      </c>
      <c r="C13" s="72"/>
      <c r="D13" s="83" t="s">
        <v>34</v>
      </c>
      <c r="E13" s="95"/>
      <c r="F13" s="72"/>
      <c r="G13" s="185"/>
      <c r="H13" s="248"/>
      <c r="J13" s="263"/>
      <c r="K13" s="264"/>
      <c r="L13" s="265"/>
    </row>
    <row r="14" spans="1:12" x14ac:dyDescent="0.25">
      <c r="A14" s="103" t="s">
        <v>8</v>
      </c>
      <c r="B14" s="110" t="s">
        <v>58</v>
      </c>
      <c r="C14" s="72">
        <v>5</v>
      </c>
      <c r="D14" s="85" t="s">
        <v>35</v>
      </c>
      <c r="E14" s="95" t="s">
        <v>59</v>
      </c>
      <c r="F14" s="72">
        <v>1</v>
      </c>
      <c r="G14" s="185"/>
      <c r="H14" s="248"/>
      <c r="J14" s="263"/>
      <c r="K14" s="264"/>
      <c r="L14" s="265"/>
    </row>
    <row r="15" spans="1:12" x14ac:dyDescent="0.25">
      <c r="A15" s="101" t="s">
        <v>9</v>
      </c>
      <c r="B15" s="110"/>
      <c r="C15" s="72"/>
      <c r="D15" s="85" t="s">
        <v>36</v>
      </c>
      <c r="E15" s="95" t="s">
        <v>63</v>
      </c>
      <c r="F15" s="72"/>
      <c r="G15" s="185"/>
      <c r="H15" s="248"/>
      <c r="J15" s="263"/>
      <c r="K15" s="264"/>
      <c r="L15" s="265"/>
    </row>
    <row r="16" spans="1:12" x14ac:dyDescent="0.25">
      <c r="A16" s="103" t="s">
        <v>10</v>
      </c>
      <c r="B16" s="110" t="s">
        <v>54</v>
      </c>
      <c r="C16" s="72">
        <v>1</v>
      </c>
      <c r="D16" s="83" t="s">
        <v>37</v>
      </c>
      <c r="E16" s="95"/>
      <c r="F16" s="72"/>
      <c r="G16" s="185"/>
      <c r="H16" s="248"/>
      <c r="J16" s="263"/>
      <c r="K16" s="264"/>
      <c r="L16" s="265"/>
    </row>
    <row r="17" spans="1:12" x14ac:dyDescent="0.25">
      <c r="A17" s="103" t="s">
        <v>11</v>
      </c>
      <c r="B17" s="110" t="s">
        <v>56</v>
      </c>
      <c r="C17" s="72"/>
      <c r="D17" s="83" t="s">
        <v>38</v>
      </c>
      <c r="E17" s="95"/>
      <c r="F17" s="72"/>
      <c r="G17" s="185"/>
      <c r="H17" s="248"/>
      <c r="J17" s="263"/>
      <c r="K17" s="264"/>
      <c r="L17" s="265"/>
    </row>
    <row r="18" spans="1:12" x14ac:dyDescent="0.25">
      <c r="A18" s="103" t="s">
        <v>12</v>
      </c>
      <c r="B18" s="110" t="s">
        <v>58</v>
      </c>
      <c r="C18" s="72"/>
      <c r="D18" s="85" t="s">
        <v>35</v>
      </c>
      <c r="E18" s="95" t="s">
        <v>64</v>
      </c>
      <c r="F18" s="72"/>
      <c r="G18" s="185"/>
      <c r="H18" s="248"/>
      <c r="J18" s="263"/>
      <c r="K18" s="264"/>
      <c r="L18" s="265"/>
    </row>
    <row r="19" spans="1:12" x14ac:dyDescent="0.25">
      <c r="A19" s="101" t="s">
        <v>13</v>
      </c>
      <c r="B19" s="110"/>
      <c r="C19" s="72"/>
      <c r="D19" s="85" t="s">
        <v>39</v>
      </c>
      <c r="E19" s="95" t="s">
        <v>59</v>
      </c>
      <c r="F19" s="72"/>
      <c r="G19" s="185"/>
      <c r="H19" s="248"/>
      <c r="J19" s="263"/>
      <c r="K19" s="264"/>
      <c r="L19" s="265"/>
    </row>
    <row r="20" spans="1:12" x14ac:dyDescent="0.25">
      <c r="A20" s="103" t="s">
        <v>14</v>
      </c>
      <c r="B20" s="110" t="s">
        <v>54</v>
      </c>
      <c r="C20" s="72"/>
      <c r="D20" s="85" t="s">
        <v>40</v>
      </c>
      <c r="E20" s="95" t="s">
        <v>60</v>
      </c>
      <c r="F20" s="72">
        <v>2</v>
      </c>
      <c r="G20" s="185"/>
      <c r="H20" s="248"/>
      <c r="J20" s="263"/>
      <c r="K20" s="264"/>
      <c r="L20" s="265"/>
    </row>
    <row r="21" spans="1:12" x14ac:dyDescent="0.25">
      <c r="A21" s="103" t="s">
        <v>15</v>
      </c>
      <c r="B21" s="110" t="s">
        <v>56</v>
      </c>
      <c r="C21" s="72">
        <v>3</v>
      </c>
      <c r="D21" s="85" t="s">
        <v>41</v>
      </c>
      <c r="E21" s="95" t="s">
        <v>61</v>
      </c>
      <c r="F21" s="72"/>
      <c r="G21" s="185"/>
      <c r="H21" s="248"/>
      <c r="J21" s="263"/>
      <c r="K21" s="264"/>
      <c r="L21" s="265"/>
    </row>
    <row r="22" spans="1:12" x14ac:dyDescent="0.25">
      <c r="A22" s="103" t="s">
        <v>16</v>
      </c>
      <c r="B22" s="110" t="s">
        <v>58</v>
      </c>
      <c r="C22" s="72"/>
      <c r="D22" s="85" t="s">
        <v>42</v>
      </c>
      <c r="E22" s="95" t="s">
        <v>62</v>
      </c>
      <c r="F22" s="72"/>
      <c r="G22" s="185"/>
      <c r="H22" s="248"/>
      <c r="J22" s="263"/>
      <c r="K22" s="264"/>
      <c r="L22" s="265"/>
    </row>
    <row r="23" spans="1:12" x14ac:dyDescent="0.25">
      <c r="A23" s="101" t="s">
        <v>17</v>
      </c>
      <c r="B23" s="110"/>
      <c r="C23" s="72"/>
      <c r="D23" s="85" t="s">
        <v>43</v>
      </c>
      <c r="E23" s="95" t="s">
        <v>63</v>
      </c>
      <c r="F23" s="72"/>
      <c r="G23" s="185"/>
      <c r="H23" s="248"/>
      <c r="J23" s="263"/>
      <c r="K23" s="264"/>
      <c r="L23" s="265"/>
    </row>
    <row r="24" spans="1:12" x14ac:dyDescent="0.25">
      <c r="A24" s="103" t="s">
        <v>18</v>
      </c>
      <c r="B24" s="110" t="s">
        <v>54</v>
      </c>
      <c r="C24" s="72">
        <v>1</v>
      </c>
      <c r="D24" s="83" t="s">
        <v>44</v>
      </c>
      <c r="E24" s="95"/>
      <c r="F24" s="72"/>
      <c r="G24" s="185"/>
      <c r="H24" s="248"/>
      <c r="J24" s="263"/>
      <c r="K24" s="264"/>
      <c r="L24" s="265"/>
    </row>
    <row r="25" spans="1:12" x14ac:dyDescent="0.25">
      <c r="A25" s="103" t="s">
        <v>19</v>
      </c>
      <c r="B25" s="110" t="s">
        <v>58</v>
      </c>
      <c r="C25" s="72"/>
      <c r="D25" s="85" t="s">
        <v>45</v>
      </c>
      <c r="E25" s="95" t="s">
        <v>59</v>
      </c>
      <c r="F25" s="72"/>
      <c r="G25" s="185"/>
      <c r="H25" s="248"/>
      <c r="J25" s="263"/>
      <c r="K25" s="264"/>
      <c r="L25" s="265"/>
    </row>
    <row r="26" spans="1:12" x14ac:dyDescent="0.25">
      <c r="A26" s="101" t="s">
        <v>20</v>
      </c>
      <c r="B26" s="110"/>
      <c r="C26" s="72"/>
      <c r="D26" s="85" t="s">
        <v>46</v>
      </c>
      <c r="E26" s="95" t="s">
        <v>60</v>
      </c>
      <c r="F26" s="72"/>
      <c r="G26" s="185"/>
      <c r="H26" s="248"/>
      <c r="J26" s="263"/>
      <c r="K26" s="264"/>
      <c r="L26" s="265"/>
    </row>
    <row r="27" spans="1:12" x14ac:dyDescent="0.25">
      <c r="A27" s="103" t="s">
        <v>21</v>
      </c>
      <c r="B27" s="110" t="s">
        <v>54</v>
      </c>
      <c r="C27" s="72"/>
      <c r="D27" s="85" t="s">
        <v>47</v>
      </c>
      <c r="E27" s="95" t="s">
        <v>61</v>
      </c>
      <c r="F27" s="72">
        <v>3</v>
      </c>
      <c r="G27" s="185"/>
      <c r="H27" s="248"/>
      <c r="J27" s="263"/>
      <c r="K27" s="264"/>
      <c r="L27" s="265"/>
    </row>
    <row r="28" spans="1:12" x14ac:dyDescent="0.25">
      <c r="A28" s="103" t="s">
        <v>22</v>
      </c>
      <c r="B28" s="110" t="s">
        <v>55</v>
      </c>
      <c r="C28" s="72"/>
      <c r="D28" s="85" t="s">
        <v>48</v>
      </c>
      <c r="E28" s="95" t="s">
        <v>62</v>
      </c>
      <c r="F28" s="72"/>
      <c r="G28" s="185"/>
      <c r="H28" s="248"/>
      <c r="J28" s="263"/>
      <c r="K28" s="264"/>
      <c r="L28" s="265"/>
    </row>
    <row r="29" spans="1:12" x14ac:dyDescent="0.25">
      <c r="A29" s="103" t="s">
        <v>23</v>
      </c>
      <c r="B29" s="110" t="s">
        <v>56</v>
      </c>
      <c r="C29" s="72">
        <v>3</v>
      </c>
      <c r="D29" s="85" t="s">
        <v>49</v>
      </c>
      <c r="E29" s="95" t="s">
        <v>63</v>
      </c>
      <c r="F29" s="72"/>
      <c r="G29" s="185"/>
      <c r="H29" s="248"/>
      <c r="J29" s="263"/>
      <c r="K29" s="264"/>
      <c r="L29" s="265"/>
    </row>
    <row r="30" spans="1:12" x14ac:dyDescent="0.25">
      <c r="A30" s="103" t="s">
        <v>24</v>
      </c>
      <c r="B30" s="110" t="s">
        <v>57</v>
      </c>
      <c r="C30" s="72"/>
      <c r="D30" s="86"/>
      <c r="E30" s="96"/>
      <c r="F30" s="72"/>
      <c r="G30" s="185"/>
      <c r="H30" s="248"/>
      <c r="J30" s="263"/>
      <c r="K30" s="264"/>
      <c r="L30" s="265"/>
    </row>
    <row r="31" spans="1:12" x14ac:dyDescent="0.25">
      <c r="A31" s="103" t="s">
        <v>25</v>
      </c>
      <c r="B31" s="110" t="s">
        <v>58</v>
      </c>
      <c r="C31" s="72"/>
      <c r="D31" s="86"/>
      <c r="E31" s="96"/>
      <c r="F31" s="72"/>
      <c r="G31" s="230"/>
      <c r="H31" s="249"/>
      <c r="J31" s="266"/>
      <c r="K31" s="267"/>
      <c r="L31" s="268"/>
    </row>
    <row r="32" spans="1:12" x14ac:dyDescent="0.25">
      <c r="A32" s="104"/>
      <c r="B32" s="59"/>
      <c r="C32" s="73">
        <v>17</v>
      </c>
      <c r="D32" s="87"/>
      <c r="E32" s="92"/>
      <c r="F32" s="73">
        <v>11</v>
      </c>
      <c r="G32" s="118"/>
      <c r="H32" s="92"/>
      <c r="J32" s="129"/>
      <c r="K32" s="129"/>
      <c r="L32" s="129"/>
    </row>
    <row r="33" spans="1:12" x14ac:dyDescent="0.25">
      <c r="A33" s="105" t="s">
        <v>90</v>
      </c>
      <c r="B33" s="111">
        <f>C32/6*F32/4</f>
        <v>7.791666666666667</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c r="H37" t="s">
        <v>151</v>
      </c>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2" t="s">
        <v>86</v>
      </c>
      <c r="B43" s="41"/>
      <c r="C43" s="41"/>
      <c r="D43" s="43"/>
      <c r="E43" s="41"/>
    </row>
    <row r="44" spans="1:12" x14ac:dyDescent="0.25">
      <c r="A44" s="139" t="s">
        <v>87</v>
      </c>
      <c r="B44" s="118"/>
      <c r="C44" s="118"/>
      <c r="D44" s="132"/>
      <c r="E44" s="118"/>
    </row>
    <row r="45" spans="1:12" x14ac:dyDescent="0.25">
      <c r="A45" s="139"/>
      <c r="B45" s="118"/>
      <c r="C45" s="118"/>
      <c r="H45" t="s">
        <v>130</v>
      </c>
    </row>
    <row r="46" spans="1:12" x14ac:dyDescent="0.25">
      <c r="A46" s="58" t="s">
        <v>88</v>
      </c>
      <c r="B46" s="8"/>
      <c r="C46" s="8"/>
      <c r="D46" s="54"/>
      <c r="E46" s="8"/>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zoomScaleNormal="100" workbookViewId="0">
      <selection activeCell="J7" sqref="J7:L31"/>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71</v>
      </c>
      <c r="B1" s="188"/>
      <c r="C1" s="188"/>
      <c r="D1" s="188"/>
      <c r="E1" s="188"/>
      <c r="F1" s="188"/>
      <c r="G1" s="188"/>
      <c r="H1" s="188"/>
      <c r="I1" s="188"/>
      <c r="J1" s="188"/>
      <c r="K1" s="188"/>
      <c r="L1" s="188"/>
    </row>
    <row r="2" spans="1:12" x14ac:dyDescent="0.25">
      <c r="A2" s="66" t="s">
        <v>72</v>
      </c>
      <c r="B2" s="60"/>
      <c r="C2" s="60"/>
      <c r="D2" s="60"/>
    </row>
    <row r="3" spans="1:12" x14ac:dyDescent="0.25">
      <c r="A3" s="61" t="s">
        <v>190</v>
      </c>
      <c r="B3" s="152"/>
      <c r="C3" s="152"/>
      <c r="D3" s="157"/>
      <c r="E3" s="152"/>
      <c r="F3" s="152"/>
      <c r="G3" s="152"/>
      <c r="H3" s="152"/>
      <c r="I3" s="152"/>
      <c r="J3" s="152"/>
      <c r="K3" s="152"/>
      <c r="L3" s="152"/>
    </row>
    <row r="4" spans="1:12" x14ac:dyDescent="0.25">
      <c r="A4" s="67" t="s">
        <v>189</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166</v>
      </c>
      <c r="J7" s="218" t="s">
        <v>165</v>
      </c>
      <c r="K7" s="231"/>
      <c r="L7" s="232"/>
    </row>
    <row r="8" spans="1:12" x14ac:dyDescent="0.25">
      <c r="A8" s="103" t="s">
        <v>2</v>
      </c>
      <c r="B8" s="110" t="s">
        <v>55</v>
      </c>
      <c r="C8" s="72"/>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v>4</v>
      </c>
      <c r="D10" s="85" t="s">
        <v>31</v>
      </c>
      <c r="E10" s="95" t="s">
        <v>62</v>
      </c>
      <c r="F10" s="72"/>
      <c r="G10" s="185"/>
      <c r="H10" s="175"/>
      <c r="J10" s="178"/>
      <c r="K10" s="233"/>
      <c r="L10" s="234"/>
    </row>
    <row r="11" spans="1:12" x14ac:dyDescent="0.25">
      <c r="A11" s="103" t="s">
        <v>5</v>
      </c>
      <c r="B11" s="110" t="s">
        <v>58</v>
      </c>
      <c r="C11" s="72"/>
      <c r="D11" s="85" t="s">
        <v>32</v>
      </c>
      <c r="E11" s="95" t="s">
        <v>63</v>
      </c>
      <c r="F11" s="74">
        <v>5</v>
      </c>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c r="G19" s="185"/>
      <c r="H19" s="175"/>
      <c r="J19" s="178"/>
      <c r="K19" s="233"/>
      <c r="L19" s="234"/>
    </row>
    <row r="20" spans="1:12" x14ac:dyDescent="0.25">
      <c r="A20" s="103" t="s">
        <v>14</v>
      </c>
      <c r="B20" s="110" t="s">
        <v>54</v>
      </c>
      <c r="C20" s="72"/>
      <c r="D20" s="85" t="s">
        <v>40</v>
      </c>
      <c r="E20" s="95" t="s">
        <v>60</v>
      </c>
      <c r="F20" s="72">
        <v>2</v>
      </c>
      <c r="G20" s="185"/>
      <c r="H20" s="175"/>
      <c r="J20" s="178"/>
      <c r="K20" s="233"/>
      <c r="L20" s="234"/>
    </row>
    <row r="21" spans="1:12" x14ac:dyDescent="0.25">
      <c r="A21" s="103" t="s">
        <v>15</v>
      </c>
      <c r="B21" s="110" t="s">
        <v>56</v>
      </c>
      <c r="C21" s="72">
        <v>3</v>
      </c>
      <c r="D21" s="85" t="s">
        <v>41</v>
      </c>
      <c r="E21" s="95" t="s">
        <v>61</v>
      </c>
      <c r="F21" s="72"/>
      <c r="G21" s="185"/>
      <c r="H21" s="175"/>
      <c r="J21" s="178"/>
      <c r="K21" s="233"/>
      <c r="L21" s="234"/>
    </row>
    <row r="22" spans="1:12" x14ac:dyDescent="0.25">
      <c r="A22" s="103" t="s">
        <v>16</v>
      </c>
      <c r="B22" s="110" t="s">
        <v>58</v>
      </c>
      <c r="C22" s="72"/>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17</v>
      </c>
      <c r="D32" s="87"/>
      <c r="E32" s="92"/>
      <c r="F32" s="73">
        <v>11</v>
      </c>
      <c r="G32" s="118"/>
      <c r="H32" s="92"/>
      <c r="J32" s="129"/>
      <c r="K32" s="129"/>
      <c r="L32" s="129"/>
    </row>
    <row r="33" spans="1:12" x14ac:dyDescent="0.25">
      <c r="A33" s="105" t="s">
        <v>90</v>
      </c>
      <c r="B33" s="111">
        <f>C32/6*F32/4</f>
        <v>7.791666666666667</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c r="H37" t="s">
        <v>151</v>
      </c>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2" t="s">
        <v>86</v>
      </c>
      <c r="B43" s="41"/>
      <c r="C43" s="41"/>
      <c r="D43" s="43"/>
      <c r="E43" s="41"/>
    </row>
    <row r="44" spans="1:12" x14ac:dyDescent="0.25">
      <c r="A44" s="139" t="s">
        <v>87</v>
      </c>
      <c r="B44" s="118"/>
      <c r="C44" s="118"/>
      <c r="D44" s="132"/>
      <c r="E44" s="118"/>
    </row>
    <row r="45" spans="1:12" x14ac:dyDescent="0.25">
      <c r="A45" s="139"/>
      <c r="B45" s="118"/>
      <c r="C45" s="118"/>
      <c r="H45" t="s">
        <v>130</v>
      </c>
    </row>
    <row r="46" spans="1:12" x14ac:dyDescent="0.25">
      <c r="A46" s="58" t="s">
        <v>88</v>
      </c>
      <c r="B46" s="8"/>
      <c r="C46" s="8"/>
      <c r="D46" s="54"/>
      <c r="E46" s="8"/>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zoomScaleNormal="100" workbookViewId="0">
      <selection activeCell="J7" sqref="J7:L31"/>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71</v>
      </c>
      <c r="B1" s="188"/>
      <c r="C1" s="188"/>
      <c r="D1" s="188"/>
      <c r="E1" s="188"/>
      <c r="F1" s="188"/>
      <c r="G1" s="188"/>
      <c r="H1" s="188"/>
      <c r="I1" s="188"/>
      <c r="J1" s="188"/>
      <c r="K1" s="188"/>
      <c r="L1" s="188"/>
    </row>
    <row r="2" spans="1:12" x14ac:dyDescent="0.25">
      <c r="A2" s="66" t="s">
        <v>72</v>
      </c>
      <c r="B2" s="60"/>
      <c r="C2" s="60"/>
      <c r="D2" s="60"/>
    </row>
    <row r="3" spans="1:12" x14ac:dyDescent="0.25">
      <c r="A3" s="61" t="s">
        <v>190</v>
      </c>
      <c r="B3" s="152"/>
      <c r="C3" s="152"/>
      <c r="D3" s="157"/>
      <c r="E3" s="152"/>
      <c r="F3" s="152"/>
      <c r="G3" s="152"/>
      <c r="H3" s="152"/>
      <c r="I3" s="152"/>
      <c r="J3" s="152"/>
      <c r="K3" s="152"/>
      <c r="L3" s="152"/>
    </row>
    <row r="4" spans="1:12" x14ac:dyDescent="0.25">
      <c r="A4" s="67" t="s">
        <v>191</v>
      </c>
      <c r="B4" s="67"/>
      <c r="C4" s="67"/>
      <c r="D4" s="67"/>
      <c r="E4" s="67"/>
      <c r="F4" s="67"/>
      <c r="G4" s="67"/>
      <c r="H4" s="67"/>
      <c r="I4" s="67"/>
      <c r="J4" s="67"/>
      <c r="K4" s="67"/>
      <c r="L4" s="67"/>
    </row>
    <row r="5" spans="1:12" x14ac:dyDescent="0.25">
      <c r="A5" s="70"/>
      <c r="B5" s="70"/>
      <c r="C5" s="70"/>
      <c r="D5" s="70" t="s">
        <v>26</v>
      </c>
      <c r="E5" s="70"/>
      <c r="F5" s="70"/>
      <c r="G5" s="70" t="s">
        <v>66</v>
      </c>
      <c r="H5" s="70" t="s">
        <v>68</v>
      </c>
      <c r="I5" s="70"/>
      <c r="J5" s="238" t="s">
        <v>70</v>
      </c>
      <c r="K5" s="239"/>
      <c r="L5" s="240"/>
    </row>
    <row r="6" spans="1:12" x14ac:dyDescent="0.25">
      <c r="A6" s="101">
        <v>3</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173</v>
      </c>
      <c r="J7" s="218" t="s">
        <v>243</v>
      </c>
      <c r="K7" s="231"/>
      <c r="L7" s="232"/>
    </row>
    <row r="8" spans="1:12" x14ac:dyDescent="0.25">
      <c r="A8" s="103" t="s">
        <v>2</v>
      </c>
      <c r="B8" s="110" t="s">
        <v>55</v>
      </c>
      <c r="C8" s="72">
        <v>2</v>
      </c>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c r="D10" s="85" t="s">
        <v>31</v>
      </c>
      <c r="E10" s="95" t="s">
        <v>62</v>
      </c>
      <c r="F10" s="72">
        <v>4</v>
      </c>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17</v>
      </c>
      <c r="D32" s="87"/>
      <c r="E32" s="92"/>
      <c r="F32" s="73">
        <v>9</v>
      </c>
      <c r="G32" s="118"/>
      <c r="H32" s="92"/>
      <c r="J32" s="129"/>
      <c r="K32" s="129"/>
      <c r="L32" s="129"/>
    </row>
    <row r="33" spans="1:12" x14ac:dyDescent="0.25">
      <c r="A33" s="105" t="s">
        <v>90</v>
      </c>
      <c r="B33" s="111">
        <f>C32/6*F32/4</f>
        <v>6.375</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c r="H37" t="s">
        <v>151</v>
      </c>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28" t="s">
        <v>86</v>
      </c>
      <c r="B43" s="27"/>
      <c r="C43" s="27"/>
      <c r="D43" s="29"/>
      <c r="E43" s="27"/>
    </row>
    <row r="44" spans="1:12" x14ac:dyDescent="0.25">
      <c r="A44" s="139" t="s">
        <v>87</v>
      </c>
      <c r="B44" s="118"/>
      <c r="C44" s="118"/>
      <c r="D44" s="132"/>
      <c r="E44" s="118"/>
    </row>
    <row r="45" spans="1:12" x14ac:dyDescent="0.25">
      <c r="A45" s="139"/>
      <c r="B45" s="118"/>
      <c r="C45" s="118"/>
      <c r="H45" t="s">
        <v>130</v>
      </c>
    </row>
    <row r="46" spans="1:12" x14ac:dyDescent="0.25">
      <c r="A46" s="16" t="s">
        <v>88</v>
      </c>
      <c r="B46" s="17"/>
      <c r="C46" s="17"/>
      <c r="D46" s="18"/>
      <c r="E46" s="17"/>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B1" zoomScaleNormal="100" workbookViewId="0">
      <selection activeCell="J7" sqref="J7:L31"/>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71</v>
      </c>
      <c r="B1" s="188"/>
      <c r="C1" s="188"/>
      <c r="D1" s="188"/>
      <c r="E1" s="188"/>
      <c r="F1" s="188"/>
      <c r="G1" s="188"/>
      <c r="H1" s="188"/>
      <c r="I1" s="188"/>
      <c r="J1" s="188"/>
      <c r="K1" s="188"/>
      <c r="L1" s="188"/>
    </row>
    <row r="2" spans="1:12" x14ac:dyDescent="0.25">
      <c r="A2" s="66" t="s">
        <v>72</v>
      </c>
      <c r="B2" s="60"/>
      <c r="C2" s="60"/>
      <c r="D2" s="60"/>
    </row>
    <row r="3" spans="1:12" x14ac:dyDescent="0.25">
      <c r="A3" s="61" t="s">
        <v>190</v>
      </c>
      <c r="B3" s="152"/>
      <c r="C3" s="152"/>
      <c r="D3" s="157"/>
      <c r="E3" s="152"/>
      <c r="F3" s="152"/>
      <c r="G3" s="152"/>
      <c r="H3" s="152"/>
      <c r="I3" s="152"/>
      <c r="J3" s="152"/>
      <c r="K3" s="152"/>
      <c r="L3" s="152"/>
    </row>
    <row r="4" spans="1:12" x14ac:dyDescent="0.25">
      <c r="A4" s="67" t="s">
        <v>200</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ht="15" customHeight="1" x14ac:dyDescent="0.25">
      <c r="A7" s="103" t="s">
        <v>1</v>
      </c>
      <c r="B7" s="110" t="s">
        <v>54</v>
      </c>
      <c r="C7" s="72"/>
      <c r="D7" s="85" t="s">
        <v>28</v>
      </c>
      <c r="E7" s="95" t="s">
        <v>59</v>
      </c>
      <c r="F7" s="72"/>
      <c r="G7" s="229" t="s">
        <v>89</v>
      </c>
      <c r="H7" s="250" t="s">
        <v>254</v>
      </c>
      <c r="J7" s="250" t="s">
        <v>253</v>
      </c>
      <c r="K7" s="251"/>
      <c r="L7" s="252"/>
    </row>
    <row r="8" spans="1:12" x14ac:dyDescent="0.25">
      <c r="A8" s="103" t="s">
        <v>2</v>
      </c>
      <c r="B8" s="110" t="s">
        <v>55</v>
      </c>
      <c r="C8" s="72"/>
      <c r="D8" s="85" t="s">
        <v>29</v>
      </c>
      <c r="E8" s="95" t="s">
        <v>60</v>
      </c>
      <c r="F8" s="72"/>
      <c r="G8" s="185"/>
      <c r="H8" s="253"/>
      <c r="J8" s="253"/>
      <c r="K8" s="254"/>
      <c r="L8" s="255"/>
    </row>
    <row r="9" spans="1:12" x14ac:dyDescent="0.25">
      <c r="A9" s="103" t="s">
        <v>3</v>
      </c>
      <c r="B9" s="110" t="s">
        <v>56</v>
      </c>
      <c r="C9" s="72"/>
      <c r="D9" s="85" t="s">
        <v>30</v>
      </c>
      <c r="E9" s="95" t="s">
        <v>61</v>
      </c>
      <c r="F9" s="72"/>
      <c r="G9" s="185"/>
      <c r="H9" s="253"/>
      <c r="J9" s="253"/>
      <c r="K9" s="254"/>
      <c r="L9" s="255"/>
    </row>
    <row r="10" spans="1:12" x14ac:dyDescent="0.25">
      <c r="A10" s="103" t="s">
        <v>4</v>
      </c>
      <c r="B10" s="110" t="s">
        <v>57</v>
      </c>
      <c r="C10" s="72">
        <v>4</v>
      </c>
      <c r="D10" s="85" t="s">
        <v>31</v>
      </c>
      <c r="E10" s="95" t="s">
        <v>62</v>
      </c>
      <c r="F10" s="72"/>
      <c r="G10" s="185"/>
      <c r="H10" s="253"/>
      <c r="J10" s="253"/>
      <c r="K10" s="254"/>
      <c r="L10" s="255"/>
    </row>
    <row r="11" spans="1:12" x14ac:dyDescent="0.25">
      <c r="A11" s="103" t="s">
        <v>5</v>
      </c>
      <c r="B11" s="110" t="s">
        <v>58</v>
      </c>
      <c r="C11" s="72"/>
      <c r="D11" s="85" t="s">
        <v>32</v>
      </c>
      <c r="E11" s="95" t="s">
        <v>63</v>
      </c>
      <c r="F11" s="74">
        <v>5</v>
      </c>
      <c r="G11" s="185"/>
      <c r="H11" s="253"/>
      <c r="J11" s="253"/>
      <c r="K11" s="254"/>
      <c r="L11" s="255"/>
    </row>
    <row r="12" spans="1:12" x14ac:dyDescent="0.25">
      <c r="A12" s="101" t="s">
        <v>6</v>
      </c>
      <c r="B12" s="110"/>
      <c r="C12" s="72"/>
      <c r="D12" s="83" t="s">
        <v>33</v>
      </c>
      <c r="E12" s="95"/>
      <c r="F12" s="72"/>
      <c r="G12" s="185"/>
      <c r="H12" s="253"/>
      <c r="J12" s="253"/>
      <c r="K12" s="254"/>
      <c r="L12" s="255"/>
    </row>
    <row r="13" spans="1:12" x14ac:dyDescent="0.25">
      <c r="A13" s="103" t="s">
        <v>7</v>
      </c>
      <c r="B13" s="110" t="s">
        <v>55</v>
      </c>
      <c r="C13" s="72"/>
      <c r="D13" s="83" t="s">
        <v>34</v>
      </c>
      <c r="E13" s="95"/>
      <c r="F13" s="72"/>
      <c r="G13" s="185"/>
      <c r="H13" s="253"/>
      <c r="J13" s="253"/>
      <c r="K13" s="254"/>
      <c r="L13" s="255"/>
    </row>
    <row r="14" spans="1:12" x14ac:dyDescent="0.25">
      <c r="A14" s="103" t="s">
        <v>8</v>
      </c>
      <c r="B14" s="110" t="s">
        <v>58</v>
      </c>
      <c r="C14" s="72">
        <v>5</v>
      </c>
      <c r="D14" s="85" t="s">
        <v>35</v>
      </c>
      <c r="E14" s="95" t="s">
        <v>59</v>
      </c>
      <c r="F14" s="72">
        <v>1</v>
      </c>
      <c r="G14" s="185"/>
      <c r="H14" s="253"/>
      <c r="J14" s="253"/>
      <c r="K14" s="254"/>
      <c r="L14" s="255"/>
    </row>
    <row r="15" spans="1:12" x14ac:dyDescent="0.25">
      <c r="A15" s="101" t="s">
        <v>9</v>
      </c>
      <c r="B15" s="110"/>
      <c r="C15" s="72"/>
      <c r="D15" s="85" t="s">
        <v>36</v>
      </c>
      <c r="E15" s="95" t="s">
        <v>63</v>
      </c>
      <c r="F15" s="72"/>
      <c r="G15" s="185"/>
      <c r="H15" s="253"/>
      <c r="J15" s="253"/>
      <c r="K15" s="254"/>
      <c r="L15" s="255"/>
    </row>
    <row r="16" spans="1:12" x14ac:dyDescent="0.25">
      <c r="A16" s="103" t="s">
        <v>10</v>
      </c>
      <c r="B16" s="110" t="s">
        <v>54</v>
      </c>
      <c r="C16" s="72">
        <v>1</v>
      </c>
      <c r="D16" s="83" t="s">
        <v>37</v>
      </c>
      <c r="E16" s="95"/>
      <c r="F16" s="72"/>
      <c r="G16" s="185"/>
      <c r="H16" s="253"/>
      <c r="J16" s="253"/>
      <c r="K16" s="254"/>
      <c r="L16" s="255"/>
    </row>
    <row r="17" spans="1:12" x14ac:dyDescent="0.25">
      <c r="A17" s="103" t="s">
        <v>11</v>
      </c>
      <c r="B17" s="110" t="s">
        <v>56</v>
      </c>
      <c r="C17" s="72"/>
      <c r="D17" s="83" t="s">
        <v>38</v>
      </c>
      <c r="E17" s="95"/>
      <c r="F17" s="72"/>
      <c r="G17" s="185"/>
      <c r="H17" s="253"/>
      <c r="J17" s="253"/>
      <c r="K17" s="254"/>
      <c r="L17" s="255"/>
    </row>
    <row r="18" spans="1:12" x14ac:dyDescent="0.25">
      <c r="A18" s="103" t="s">
        <v>12</v>
      </c>
      <c r="B18" s="110" t="s">
        <v>58</v>
      </c>
      <c r="C18" s="72"/>
      <c r="D18" s="85" t="s">
        <v>35</v>
      </c>
      <c r="E18" s="95" t="s">
        <v>64</v>
      </c>
      <c r="F18" s="72"/>
      <c r="G18" s="185"/>
      <c r="H18" s="253"/>
      <c r="J18" s="253"/>
      <c r="K18" s="254"/>
      <c r="L18" s="255"/>
    </row>
    <row r="19" spans="1:12" x14ac:dyDescent="0.25">
      <c r="A19" s="101" t="s">
        <v>13</v>
      </c>
      <c r="B19" s="110"/>
      <c r="C19" s="72"/>
      <c r="D19" s="85" t="s">
        <v>39</v>
      </c>
      <c r="E19" s="95" t="s">
        <v>59</v>
      </c>
      <c r="F19" s="72"/>
      <c r="G19" s="185"/>
      <c r="H19" s="253"/>
      <c r="J19" s="253"/>
      <c r="K19" s="254"/>
      <c r="L19" s="255"/>
    </row>
    <row r="20" spans="1:12" x14ac:dyDescent="0.25">
      <c r="A20" s="103" t="s">
        <v>14</v>
      </c>
      <c r="B20" s="110" t="s">
        <v>54</v>
      </c>
      <c r="C20" s="72"/>
      <c r="D20" s="85" t="s">
        <v>40</v>
      </c>
      <c r="E20" s="95" t="s">
        <v>60</v>
      </c>
      <c r="F20" s="72">
        <v>2</v>
      </c>
      <c r="G20" s="185"/>
      <c r="H20" s="253"/>
      <c r="J20" s="253"/>
      <c r="K20" s="254"/>
      <c r="L20" s="255"/>
    </row>
    <row r="21" spans="1:12" x14ac:dyDescent="0.25">
      <c r="A21" s="103" t="s">
        <v>15</v>
      </c>
      <c r="B21" s="110" t="s">
        <v>56</v>
      </c>
      <c r="C21" s="72">
        <v>3</v>
      </c>
      <c r="D21" s="85" t="s">
        <v>41</v>
      </c>
      <c r="E21" s="95" t="s">
        <v>61</v>
      </c>
      <c r="F21" s="72"/>
      <c r="G21" s="185"/>
      <c r="H21" s="253"/>
      <c r="J21" s="253"/>
      <c r="K21" s="254"/>
      <c r="L21" s="255"/>
    </row>
    <row r="22" spans="1:12" x14ac:dyDescent="0.25">
      <c r="A22" s="103" t="s">
        <v>16</v>
      </c>
      <c r="B22" s="110" t="s">
        <v>58</v>
      </c>
      <c r="C22" s="72"/>
      <c r="D22" s="85" t="s">
        <v>42</v>
      </c>
      <c r="E22" s="95" t="s">
        <v>62</v>
      </c>
      <c r="F22" s="72"/>
      <c r="G22" s="185"/>
      <c r="H22" s="253"/>
      <c r="J22" s="253"/>
      <c r="K22" s="254"/>
      <c r="L22" s="255"/>
    </row>
    <row r="23" spans="1:12" x14ac:dyDescent="0.25">
      <c r="A23" s="101" t="s">
        <v>17</v>
      </c>
      <c r="B23" s="110"/>
      <c r="C23" s="72"/>
      <c r="D23" s="85" t="s">
        <v>43</v>
      </c>
      <c r="E23" s="95" t="s">
        <v>63</v>
      </c>
      <c r="F23" s="72"/>
      <c r="G23" s="185"/>
      <c r="H23" s="253"/>
      <c r="J23" s="253"/>
      <c r="K23" s="254"/>
      <c r="L23" s="255"/>
    </row>
    <row r="24" spans="1:12" x14ac:dyDescent="0.25">
      <c r="A24" s="103" t="s">
        <v>18</v>
      </c>
      <c r="B24" s="110" t="s">
        <v>54</v>
      </c>
      <c r="C24" s="72">
        <v>1</v>
      </c>
      <c r="D24" s="83" t="s">
        <v>44</v>
      </c>
      <c r="E24" s="95"/>
      <c r="F24" s="72"/>
      <c r="G24" s="185"/>
      <c r="H24" s="253"/>
      <c r="J24" s="253"/>
      <c r="K24" s="254"/>
      <c r="L24" s="255"/>
    </row>
    <row r="25" spans="1:12" x14ac:dyDescent="0.25">
      <c r="A25" s="103" t="s">
        <v>19</v>
      </c>
      <c r="B25" s="110" t="s">
        <v>58</v>
      </c>
      <c r="C25" s="72"/>
      <c r="D25" s="85" t="s">
        <v>45</v>
      </c>
      <c r="E25" s="95" t="s">
        <v>59</v>
      </c>
      <c r="F25" s="72"/>
      <c r="G25" s="185"/>
      <c r="H25" s="253"/>
      <c r="J25" s="253"/>
      <c r="K25" s="254"/>
      <c r="L25" s="255"/>
    </row>
    <row r="26" spans="1:12" x14ac:dyDescent="0.25">
      <c r="A26" s="101" t="s">
        <v>20</v>
      </c>
      <c r="B26" s="110"/>
      <c r="C26" s="72"/>
      <c r="D26" s="85" t="s">
        <v>46</v>
      </c>
      <c r="E26" s="95" t="s">
        <v>60</v>
      </c>
      <c r="F26" s="72"/>
      <c r="G26" s="185"/>
      <c r="H26" s="253"/>
      <c r="J26" s="253"/>
      <c r="K26" s="254"/>
      <c r="L26" s="255"/>
    </row>
    <row r="27" spans="1:12" x14ac:dyDescent="0.25">
      <c r="A27" s="103" t="s">
        <v>21</v>
      </c>
      <c r="B27" s="110" t="s">
        <v>54</v>
      </c>
      <c r="C27" s="72"/>
      <c r="D27" s="85" t="s">
        <v>47</v>
      </c>
      <c r="E27" s="95" t="s">
        <v>61</v>
      </c>
      <c r="F27" s="72">
        <v>3</v>
      </c>
      <c r="G27" s="185"/>
      <c r="H27" s="253"/>
      <c r="J27" s="253"/>
      <c r="K27" s="254"/>
      <c r="L27" s="255"/>
    </row>
    <row r="28" spans="1:12" x14ac:dyDescent="0.25">
      <c r="A28" s="103" t="s">
        <v>22</v>
      </c>
      <c r="B28" s="110" t="s">
        <v>55</v>
      </c>
      <c r="C28" s="72"/>
      <c r="D28" s="85" t="s">
        <v>48</v>
      </c>
      <c r="E28" s="95" t="s">
        <v>62</v>
      </c>
      <c r="F28" s="72"/>
      <c r="G28" s="185"/>
      <c r="H28" s="253"/>
      <c r="J28" s="253"/>
      <c r="K28" s="254"/>
      <c r="L28" s="255"/>
    </row>
    <row r="29" spans="1:12" x14ac:dyDescent="0.25">
      <c r="A29" s="103" t="s">
        <v>23</v>
      </c>
      <c r="B29" s="110" t="s">
        <v>56</v>
      </c>
      <c r="C29" s="72">
        <v>3</v>
      </c>
      <c r="D29" s="85" t="s">
        <v>49</v>
      </c>
      <c r="E29" s="95" t="s">
        <v>63</v>
      </c>
      <c r="F29" s="72"/>
      <c r="G29" s="185"/>
      <c r="H29" s="253"/>
      <c r="J29" s="253"/>
      <c r="K29" s="254"/>
      <c r="L29" s="255"/>
    </row>
    <row r="30" spans="1:12" x14ac:dyDescent="0.25">
      <c r="A30" s="103" t="s">
        <v>24</v>
      </c>
      <c r="B30" s="110" t="s">
        <v>57</v>
      </c>
      <c r="C30" s="72"/>
      <c r="D30" s="86"/>
      <c r="E30" s="96"/>
      <c r="F30" s="72"/>
      <c r="G30" s="185"/>
      <c r="H30" s="253"/>
      <c r="J30" s="253"/>
      <c r="K30" s="254"/>
      <c r="L30" s="255"/>
    </row>
    <row r="31" spans="1:12" x14ac:dyDescent="0.25">
      <c r="A31" s="103" t="s">
        <v>25</v>
      </c>
      <c r="B31" s="110" t="s">
        <v>58</v>
      </c>
      <c r="C31" s="72"/>
      <c r="D31" s="86"/>
      <c r="E31" s="96"/>
      <c r="F31" s="72"/>
      <c r="G31" s="230"/>
      <c r="H31" s="256"/>
      <c r="J31" s="256"/>
      <c r="K31" s="257"/>
      <c r="L31" s="258"/>
    </row>
    <row r="32" spans="1:12" x14ac:dyDescent="0.25">
      <c r="A32" s="104"/>
      <c r="B32" s="59"/>
      <c r="C32" s="73">
        <v>17</v>
      </c>
      <c r="D32" s="87"/>
      <c r="E32" s="92"/>
      <c r="F32" s="73">
        <v>11</v>
      </c>
      <c r="G32" s="118"/>
      <c r="H32" s="92"/>
      <c r="J32" s="129"/>
      <c r="K32" s="129"/>
      <c r="L32" s="129"/>
    </row>
    <row r="33" spans="1:12" x14ac:dyDescent="0.25">
      <c r="A33" s="105" t="s">
        <v>90</v>
      </c>
      <c r="B33" s="111">
        <f>C32/6*F32/4</f>
        <v>7.791666666666667</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c r="H37" t="s">
        <v>151</v>
      </c>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2" t="s">
        <v>86</v>
      </c>
      <c r="B43" s="41"/>
      <c r="C43" s="41"/>
      <c r="D43" s="43"/>
      <c r="E43" s="41"/>
    </row>
    <row r="44" spans="1:12" x14ac:dyDescent="0.25">
      <c r="A44" s="139" t="s">
        <v>87</v>
      </c>
      <c r="B44" s="118"/>
      <c r="C44" s="118"/>
      <c r="D44" s="132"/>
      <c r="E44" s="118"/>
    </row>
    <row r="45" spans="1:12" x14ac:dyDescent="0.25">
      <c r="A45" s="139"/>
      <c r="B45" s="118"/>
      <c r="C45" s="118"/>
      <c r="H45" t="s">
        <v>130</v>
      </c>
    </row>
    <row r="46" spans="1:12" x14ac:dyDescent="0.25">
      <c r="A46" s="58" t="s">
        <v>88</v>
      </c>
      <c r="B46" s="8"/>
      <c r="C46" s="8"/>
      <c r="D46" s="54"/>
      <c r="E46" s="8"/>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B1" zoomScaleNormal="100" workbookViewId="0">
      <selection activeCell="E33" sqref="E33"/>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71</v>
      </c>
      <c r="B1" s="188"/>
      <c r="C1" s="188"/>
      <c r="D1" s="188"/>
      <c r="E1" s="188"/>
      <c r="F1" s="188"/>
      <c r="G1" s="188"/>
      <c r="H1" s="188"/>
      <c r="I1" s="188"/>
      <c r="J1" s="188"/>
      <c r="K1" s="188"/>
      <c r="L1" s="188"/>
    </row>
    <row r="2" spans="1:12" x14ac:dyDescent="0.25">
      <c r="A2" s="66" t="s">
        <v>72</v>
      </c>
      <c r="B2" s="60"/>
      <c r="C2" s="60"/>
      <c r="D2" s="60"/>
    </row>
    <row r="3" spans="1:12" x14ac:dyDescent="0.25">
      <c r="A3" s="61" t="s">
        <v>190</v>
      </c>
      <c r="B3" s="152"/>
      <c r="C3" s="152"/>
      <c r="D3" s="157"/>
      <c r="E3" s="152"/>
      <c r="F3" s="152"/>
      <c r="G3" s="152"/>
      <c r="H3" s="152"/>
      <c r="I3" s="152"/>
      <c r="J3" s="152"/>
      <c r="K3" s="152"/>
      <c r="L3" s="152"/>
    </row>
    <row r="4" spans="1:12" x14ac:dyDescent="0.25">
      <c r="A4" s="67" t="s">
        <v>255</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ht="15" customHeight="1" x14ac:dyDescent="0.25">
      <c r="A7" s="103" t="s">
        <v>1</v>
      </c>
      <c r="B7" s="110" t="s">
        <v>54</v>
      </c>
      <c r="C7" s="72"/>
      <c r="D7" s="85" t="s">
        <v>28</v>
      </c>
      <c r="E7" s="95" t="s">
        <v>59</v>
      </c>
      <c r="F7" s="72"/>
      <c r="G7" s="229" t="s">
        <v>89</v>
      </c>
      <c r="H7" s="247" t="s">
        <v>256</v>
      </c>
      <c r="J7" s="250" t="s">
        <v>257</v>
      </c>
      <c r="K7" s="251"/>
      <c r="L7" s="252"/>
    </row>
    <row r="8" spans="1:12" x14ac:dyDescent="0.25">
      <c r="A8" s="103" t="s">
        <v>2</v>
      </c>
      <c r="B8" s="110" t="s">
        <v>55</v>
      </c>
      <c r="C8" s="72"/>
      <c r="D8" s="85" t="s">
        <v>29</v>
      </c>
      <c r="E8" s="95" t="s">
        <v>60</v>
      </c>
      <c r="F8" s="72"/>
      <c r="G8" s="185"/>
      <c r="H8" s="269"/>
      <c r="J8" s="253"/>
      <c r="K8" s="254"/>
      <c r="L8" s="255"/>
    </row>
    <row r="9" spans="1:12" x14ac:dyDescent="0.25">
      <c r="A9" s="103" t="s">
        <v>3</v>
      </c>
      <c r="B9" s="110" t="s">
        <v>56</v>
      </c>
      <c r="C9" s="72">
        <v>3</v>
      </c>
      <c r="D9" s="85" t="s">
        <v>30</v>
      </c>
      <c r="E9" s="95" t="s">
        <v>61</v>
      </c>
      <c r="F9" s="72"/>
      <c r="G9" s="185"/>
      <c r="H9" s="269"/>
      <c r="J9" s="253"/>
      <c r="K9" s="254"/>
      <c r="L9" s="255"/>
    </row>
    <row r="10" spans="1:12" x14ac:dyDescent="0.25">
      <c r="A10" s="103" t="s">
        <v>4</v>
      </c>
      <c r="B10" s="110" t="s">
        <v>57</v>
      </c>
      <c r="C10" s="72"/>
      <c r="D10" s="85" t="s">
        <v>31</v>
      </c>
      <c r="E10" s="95" t="s">
        <v>62</v>
      </c>
      <c r="F10" s="72">
        <v>4</v>
      </c>
      <c r="G10" s="185"/>
      <c r="H10" s="269"/>
      <c r="J10" s="253"/>
      <c r="K10" s="254"/>
      <c r="L10" s="255"/>
    </row>
    <row r="11" spans="1:12" x14ac:dyDescent="0.25">
      <c r="A11" s="103" t="s">
        <v>5</v>
      </c>
      <c r="B11" s="110" t="s">
        <v>58</v>
      </c>
      <c r="C11" s="72"/>
      <c r="D11" s="85" t="s">
        <v>32</v>
      </c>
      <c r="E11" s="95" t="s">
        <v>63</v>
      </c>
      <c r="F11" s="74"/>
      <c r="G11" s="185"/>
      <c r="H11" s="269"/>
      <c r="J11" s="253"/>
      <c r="K11" s="254"/>
      <c r="L11" s="255"/>
    </row>
    <row r="12" spans="1:12" x14ac:dyDescent="0.25">
      <c r="A12" s="101" t="s">
        <v>6</v>
      </c>
      <c r="B12" s="110"/>
      <c r="C12" s="72"/>
      <c r="D12" s="83" t="s">
        <v>33</v>
      </c>
      <c r="E12" s="95"/>
      <c r="F12" s="72"/>
      <c r="G12" s="185"/>
      <c r="H12" s="269"/>
      <c r="J12" s="253"/>
      <c r="K12" s="254"/>
      <c r="L12" s="255"/>
    </row>
    <row r="13" spans="1:12" x14ac:dyDescent="0.25">
      <c r="A13" s="103" t="s">
        <v>7</v>
      </c>
      <c r="B13" s="110" t="s">
        <v>55</v>
      </c>
      <c r="C13" s="72"/>
      <c r="D13" s="83" t="s">
        <v>34</v>
      </c>
      <c r="E13" s="95"/>
      <c r="F13" s="72"/>
      <c r="G13" s="185"/>
      <c r="H13" s="269"/>
      <c r="J13" s="253"/>
      <c r="K13" s="254"/>
      <c r="L13" s="255"/>
    </row>
    <row r="14" spans="1:12" x14ac:dyDescent="0.25">
      <c r="A14" s="103" t="s">
        <v>8</v>
      </c>
      <c r="B14" s="110" t="s">
        <v>58</v>
      </c>
      <c r="C14" s="72">
        <v>5</v>
      </c>
      <c r="D14" s="85" t="s">
        <v>35</v>
      </c>
      <c r="E14" s="95" t="s">
        <v>59</v>
      </c>
      <c r="F14" s="72">
        <v>1</v>
      </c>
      <c r="G14" s="185"/>
      <c r="H14" s="269"/>
      <c r="J14" s="253"/>
      <c r="K14" s="254"/>
      <c r="L14" s="255"/>
    </row>
    <row r="15" spans="1:12" x14ac:dyDescent="0.25">
      <c r="A15" s="101" t="s">
        <v>9</v>
      </c>
      <c r="B15" s="110"/>
      <c r="C15" s="72"/>
      <c r="D15" s="85" t="s">
        <v>36</v>
      </c>
      <c r="E15" s="95" t="s">
        <v>63</v>
      </c>
      <c r="F15" s="72"/>
      <c r="G15" s="185"/>
      <c r="H15" s="269"/>
      <c r="J15" s="253"/>
      <c r="K15" s="254"/>
      <c r="L15" s="255"/>
    </row>
    <row r="16" spans="1:12" x14ac:dyDescent="0.25">
      <c r="A16" s="103" t="s">
        <v>10</v>
      </c>
      <c r="B16" s="110" t="s">
        <v>54</v>
      </c>
      <c r="C16" s="72">
        <v>1</v>
      </c>
      <c r="D16" s="83" t="s">
        <v>37</v>
      </c>
      <c r="E16" s="95"/>
      <c r="F16" s="72"/>
      <c r="G16" s="185"/>
      <c r="H16" s="269"/>
      <c r="J16" s="253"/>
      <c r="K16" s="254"/>
      <c r="L16" s="255"/>
    </row>
    <row r="17" spans="1:12" x14ac:dyDescent="0.25">
      <c r="A17" s="103" t="s">
        <v>11</v>
      </c>
      <c r="B17" s="110" t="s">
        <v>56</v>
      </c>
      <c r="C17" s="72"/>
      <c r="D17" s="83" t="s">
        <v>38</v>
      </c>
      <c r="E17" s="95"/>
      <c r="F17" s="72"/>
      <c r="G17" s="185"/>
      <c r="H17" s="269"/>
      <c r="J17" s="253"/>
      <c r="K17" s="254"/>
      <c r="L17" s="255"/>
    </row>
    <row r="18" spans="1:12" x14ac:dyDescent="0.25">
      <c r="A18" s="103" t="s">
        <v>12</v>
      </c>
      <c r="B18" s="110" t="s">
        <v>58</v>
      </c>
      <c r="C18" s="72"/>
      <c r="D18" s="85" t="s">
        <v>35</v>
      </c>
      <c r="E18" s="95" t="s">
        <v>64</v>
      </c>
      <c r="F18" s="72"/>
      <c r="G18" s="185"/>
      <c r="H18" s="269"/>
      <c r="J18" s="253"/>
      <c r="K18" s="254"/>
      <c r="L18" s="255"/>
    </row>
    <row r="19" spans="1:12" x14ac:dyDescent="0.25">
      <c r="A19" s="101" t="s">
        <v>13</v>
      </c>
      <c r="B19" s="110"/>
      <c r="C19" s="72"/>
      <c r="D19" s="85" t="s">
        <v>39</v>
      </c>
      <c r="E19" s="95" t="s">
        <v>59</v>
      </c>
      <c r="F19" s="72"/>
      <c r="G19" s="185"/>
      <c r="H19" s="269"/>
      <c r="J19" s="253"/>
      <c r="K19" s="254"/>
      <c r="L19" s="255"/>
    </row>
    <row r="20" spans="1:12" x14ac:dyDescent="0.25">
      <c r="A20" s="103" t="s">
        <v>14</v>
      </c>
      <c r="B20" s="110" t="s">
        <v>54</v>
      </c>
      <c r="C20" s="72"/>
      <c r="D20" s="85" t="s">
        <v>40</v>
      </c>
      <c r="E20" s="95" t="s">
        <v>60</v>
      </c>
      <c r="F20" s="72">
        <v>2</v>
      </c>
      <c r="G20" s="185"/>
      <c r="H20" s="269"/>
      <c r="J20" s="253"/>
      <c r="K20" s="254"/>
      <c r="L20" s="255"/>
    </row>
    <row r="21" spans="1:12" x14ac:dyDescent="0.25">
      <c r="A21" s="103" t="s">
        <v>15</v>
      </c>
      <c r="B21" s="110" t="s">
        <v>56</v>
      </c>
      <c r="C21" s="72">
        <v>3</v>
      </c>
      <c r="D21" s="85" t="s">
        <v>41</v>
      </c>
      <c r="E21" s="95" t="s">
        <v>61</v>
      </c>
      <c r="F21" s="72"/>
      <c r="G21" s="185"/>
      <c r="H21" s="269"/>
      <c r="J21" s="253"/>
      <c r="K21" s="254"/>
      <c r="L21" s="255"/>
    </row>
    <row r="22" spans="1:12" x14ac:dyDescent="0.25">
      <c r="A22" s="103" t="s">
        <v>16</v>
      </c>
      <c r="B22" s="110" t="s">
        <v>58</v>
      </c>
      <c r="C22" s="72"/>
      <c r="D22" s="85" t="s">
        <v>42</v>
      </c>
      <c r="E22" s="95" t="s">
        <v>62</v>
      </c>
      <c r="F22" s="72"/>
      <c r="G22" s="185"/>
      <c r="H22" s="269"/>
      <c r="J22" s="253"/>
      <c r="K22" s="254"/>
      <c r="L22" s="255"/>
    </row>
    <row r="23" spans="1:12" x14ac:dyDescent="0.25">
      <c r="A23" s="101" t="s">
        <v>17</v>
      </c>
      <c r="B23" s="110"/>
      <c r="C23" s="72"/>
      <c r="D23" s="85" t="s">
        <v>43</v>
      </c>
      <c r="E23" s="95" t="s">
        <v>63</v>
      </c>
      <c r="F23" s="72"/>
      <c r="G23" s="185"/>
      <c r="H23" s="269"/>
      <c r="J23" s="253"/>
      <c r="K23" s="254"/>
      <c r="L23" s="255"/>
    </row>
    <row r="24" spans="1:12" x14ac:dyDescent="0.25">
      <c r="A24" s="103" t="s">
        <v>18</v>
      </c>
      <c r="B24" s="110" t="s">
        <v>54</v>
      </c>
      <c r="C24" s="72">
        <v>1</v>
      </c>
      <c r="D24" s="83" t="s">
        <v>44</v>
      </c>
      <c r="E24" s="95"/>
      <c r="F24" s="72"/>
      <c r="G24" s="185"/>
      <c r="H24" s="269"/>
      <c r="J24" s="253"/>
      <c r="K24" s="254"/>
      <c r="L24" s="255"/>
    </row>
    <row r="25" spans="1:12" x14ac:dyDescent="0.25">
      <c r="A25" s="103" t="s">
        <v>19</v>
      </c>
      <c r="B25" s="110" t="s">
        <v>58</v>
      </c>
      <c r="C25" s="72"/>
      <c r="D25" s="85" t="s">
        <v>45</v>
      </c>
      <c r="E25" s="95" t="s">
        <v>59</v>
      </c>
      <c r="F25" s="72"/>
      <c r="G25" s="185"/>
      <c r="H25" s="269"/>
      <c r="J25" s="253"/>
      <c r="K25" s="254"/>
      <c r="L25" s="255"/>
    </row>
    <row r="26" spans="1:12" x14ac:dyDescent="0.25">
      <c r="A26" s="101" t="s">
        <v>20</v>
      </c>
      <c r="B26" s="110"/>
      <c r="C26" s="72"/>
      <c r="D26" s="85" t="s">
        <v>46</v>
      </c>
      <c r="E26" s="95" t="s">
        <v>60</v>
      </c>
      <c r="F26" s="72"/>
      <c r="G26" s="185"/>
      <c r="H26" s="269"/>
      <c r="J26" s="253"/>
      <c r="K26" s="254"/>
      <c r="L26" s="255"/>
    </row>
    <row r="27" spans="1:12" x14ac:dyDescent="0.25">
      <c r="A27" s="103" t="s">
        <v>21</v>
      </c>
      <c r="B27" s="110" t="s">
        <v>54</v>
      </c>
      <c r="C27" s="72"/>
      <c r="D27" s="85" t="s">
        <v>47</v>
      </c>
      <c r="E27" s="95" t="s">
        <v>61</v>
      </c>
      <c r="F27" s="72">
        <v>3</v>
      </c>
      <c r="G27" s="185"/>
      <c r="H27" s="269"/>
      <c r="J27" s="253"/>
      <c r="K27" s="254"/>
      <c r="L27" s="255"/>
    </row>
    <row r="28" spans="1:12" x14ac:dyDescent="0.25">
      <c r="A28" s="103" t="s">
        <v>22</v>
      </c>
      <c r="B28" s="110" t="s">
        <v>55</v>
      </c>
      <c r="C28" s="72"/>
      <c r="D28" s="85" t="s">
        <v>48</v>
      </c>
      <c r="E28" s="95" t="s">
        <v>62</v>
      </c>
      <c r="F28" s="72"/>
      <c r="G28" s="185"/>
      <c r="H28" s="269"/>
      <c r="J28" s="253"/>
      <c r="K28" s="254"/>
      <c r="L28" s="255"/>
    </row>
    <row r="29" spans="1:12" x14ac:dyDescent="0.25">
      <c r="A29" s="103" t="s">
        <v>23</v>
      </c>
      <c r="B29" s="110" t="s">
        <v>56</v>
      </c>
      <c r="C29" s="72">
        <v>3</v>
      </c>
      <c r="D29" s="85" t="s">
        <v>49</v>
      </c>
      <c r="E29" s="95" t="s">
        <v>63</v>
      </c>
      <c r="F29" s="72"/>
      <c r="G29" s="185"/>
      <c r="H29" s="269"/>
      <c r="J29" s="253"/>
      <c r="K29" s="254"/>
      <c r="L29" s="255"/>
    </row>
    <row r="30" spans="1:12" x14ac:dyDescent="0.25">
      <c r="A30" s="103" t="s">
        <v>24</v>
      </c>
      <c r="B30" s="110" t="s">
        <v>57</v>
      </c>
      <c r="C30" s="72"/>
      <c r="D30" s="86"/>
      <c r="E30" s="96"/>
      <c r="F30" s="72"/>
      <c r="G30" s="185"/>
      <c r="H30" s="269"/>
      <c r="J30" s="253"/>
      <c r="K30" s="254"/>
      <c r="L30" s="255"/>
    </row>
    <row r="31" spans="1:12" x14ac:dyDescent="0.25">
      <c r="A31" s="103" t="s">
        <v>25</v>
      </c>
      <c r="B31" s="110" t="s">
        <v>58</v>
      </c>
      <c r="C31" s="72"/>
      <c r="D31" s="86"/>
      <c r="E31" s="96"/>
      <c r="F31" s="72"/>
      <c r="G31" s="230"/>
      <c r="H31" s="270"/>
      <c r="J31" s="256"/>
      <c r="K31" s="257"/>
      <c r="L31" s="258"/>
    </row>
    <row r="32" spans="1:12" x14ac:dyDescent="0.25">
      <c r="A32" s="104"/>
      <c r="B32" s="59"/>
      <c r="C32" s="73">
        <v>16</v>
      </c>
      <c r="D32" s="87"/>
      <c r="E32" s="92"/>
      <c r="F32" s="73">
        <v>10</v>
      </c>
      <c r="G32" s="118"/>
      <c r="H32" s="92"/>
      <c r="J32" s="129"/>
      <c r="K32" s="129"/>
      <c r="L32" s="129"/>
    </row>
    <row r="33" spans="1:12" x14ac:dyDescent="0.25">
      <c r="A33" s="105" t="s">
        <v>90</v>
      </c>
      <c r="B33" s="111">
        <f>C32/6*F32/4</f>
        <v>6.6666666666666661</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c r="H37" t="s">
        <v>151</v>
      </c>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2" t="s">
        <v>86</v>
      </c>
      <c r="B43" s="41"/>
      <c r="C43" s="41"/>
      <c r="D43" s="43"/>
      <c r="E43" s="41"/>
    </row>
    <row r="44" spans="1:12" x14ac:dyDescent="0.25">
      <c r="A44" s="139" t="s">
        <v>87</v>
      </c>
      <c r="B44" s="118"/>
      <c r="C44" s="118"/>
      <c r="D44" s="132"/>
      <c r="E44" s="118"/>
    </row>
    <row r="45" spans="1:12" x14ac:dyDescent="0.25">
      <c r="A45" s="139"/>
      <c r="B45" s="118"/>
      <c r="C45" s="118"/>
      <c r="H45" t="s">
        <v>130</v>
      </c>
    </row>
    <row r="46" spans="1:12" x14ac:dyDescent="0.25">
      <c r="A46" s="58" t="s">
        <v>88</v>
      </c>
      <c r="B46" s="8"/>
      <c r="C46" s="8"/>
      <c r="D46" s="54"/>
      <c r="E46" s="8"/>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G1"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zoomScale="110" zoomScaleNormal="110" workbookViewId="0">
      <selection activeCell="G47" sqref="G47:H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105</v>
      </c>
      <c r="B4" s="67"/>
      <c r="C4" s="67"/>
      <c r="D4" s="67"/>
      <c r="E4" s="67"/>
      <c r="F4" s="67"/>
      <c r="G4" s="67"/>
      <c r="H4" s="67"/>
      <c r="I4" s="67"/>
      <c r="J4" s="67"/>
      <c r="K4" s="67"/>
      <c r="L4" s="67"/>
    </row>
    <row r="5" spans="1:12" x14ac:dyDescent="0.25">
      <c r="A5" s="69" t="s">
        <v>107</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190" t="s">
        <v>103</v>
      </c>
      <c r="H8" s="216" t="s">
        <v>106</v>
      </c>
      <c r="J8" s="218" t="s">
        <v>213</v>
      </c>
      <c r="K8" s="194"/>
      <c r="L8" s="195"/>
    </row>
    <row r="9" spans="1:12" x14ac:dyDescent="0.25">
      <c r="A9" s="103" t="s">
        <v>2</v>
      </c>
      <c r="B9" s="110" t="s">
        <v>55</v>
      </c>
      <c r="C9" s="72"/>
      <c r="D9" s="85" t="s">
        <v>29</v>
      </c>
      <c r="E9" s="95" t="s">
        <v>60</v>
      </c>
      <c r="F9" s="72"/>
      <c r="G9" s="191"/>
      <c r="H9" s="175"/>
      <c r="J9" s="181"/>
      <c r="K9" s="179"/>
      <c r="L9" s="180"/>
    </row>
    <row r="10" spans="1:12" x14ac:dyDescent="0.25">
      <c r="A10" s="103" t="s">
        <v>3</v>
      </c>
      <c r="B10" s="110" t="s">
        <v>56</v>
      </c>
      <c r="C10" s="72">
        <v>3</v>
      </c>
      <c r="D10" s="85" t="s">
        <v>30</v>
      </c>
      <c r="E10" s="95" t="s">
        <v>61</v>
      </c>
      <c r="F10" s="72"/>
      <c r="G10" s="191"/>
      <c r="H10" s="175"/>
      <c r="J10" s="181"/>
      <c r="K10" s="179"/>
      <c r="L10" s="180"/>
    </row>
    <row r="11" spans="1:12" x14ac:dyDescent="0.25">
      <c r="A11" s="103" t="s">
        <v>4</v>
      </c>
      <c r="B11" s="110" t="s">
        <v>57</v>
      </c>
      <c r="C11" s="72"/>
      <c r="D11" s="85" t="s">
        <v>31</v>
      </c>
      <c r="E11" s="95" t="s">
        <v>62</v>
      </c>
      <c r="F11" s="72"/>
      <c r="G11" s="191"/>
      <c r="H11" s="175"/>
      <c r="J11" s="181"/>
      <c r="K11" s="179"/>
      <c r="L11" s="180"/>
    </row>
    <row r="12" spans="1:12" x14ac:dyDescent="0.25">
      <c r="A12" s="103" t="s">
        <v>5</v>
      </c>
      <c r="B12" s="110" t="s">
        <v>58</v>
      </c>
      <c r="C12" s="72"/>
      <c r="D12" s="85" t="s">
        <v>32</v>
      </c>
      <c r="E12" s="95" t="s">
        <v>63</v>
      </c>
      <c r="F12" s="74">
        <v>5</v>
      </c>
      <c r="G12" s="191"/>
      <c r="H12" s="175"/>
      <c r="J12" s="181"/>
      <c r="K12" s="179"/>
      <c r="L12" s="180"/>
    </row>
    <row r="13" spans="1:12" x14ac:dyDescent="0.25">
      <c r="A13" s="101" t="s">
        <v>6</v>
      </c>
      <c r="B13" s="110"/>
      <c r="C13" s="72"/>
      <c r="D13" s="83" t="s">
        <v>33</v>
      </c>
      <c r="E13" s="95"/>
      <c r="F13" s="72"/>
      <c r="G13" s="191"/>
      <c r="H13" s="175"/>
      <c r="J13" s="181"/>
      <c r="K13" s="179"/>
      <c r="L13" s="180"/>
    </row>
    <row r="14" spans="1:12" x14ac:dyDescent="0.25">
      <c r="A14" s="103" t="s">
        <v>7</v>
      </c>
      <c r="B14" s="110" t="s">
        <v>55</v>
      </c>
      <c r="C14" s="72"/>
      <c r="D14" s="83" t="s">
        <v>34</v>
      </c>
      <c r="E14" s="95"/>
      <c r="F14" s="72"/>
      <c r="G14" s="191"/>
      <c r="H14" s="175"/>
      <c r="J14" s="181"/>
      <c r="K14" s="179"/>
      <c r="L14" s="180"/>
    </row>
    <row r="15" spans="1:12" x14ac:dyDescent="0.25">
      <c r="A15" s="103" t="s">
        <v>8</v>
      </c>
      <c r="B15" s="110" t="s">
        <v>58</v>
      </c>
      <c r="C15" s="72">
        <v>5</v>
      </c>
      <c r="D15" s="85" t="s">
        <v>35</v>
      </c>
      <c r="E15" s="95" t="s">
        <v>59</v>
      </c>
      <c r="F15" s="72">
        <v>1</v>
      </c>
      <c r="G15" s="191"/>
      <c r="H15" s="175"/>
      <c r="J15" s="181"/>
      <c r="K15" s="179"/>
      <c r="L15" s="180"/>
    </row>
    <row r="16" spans="1:12" x14ac:dyDescent="0.25">
      <c r="A16" s="101" t="s">
        <v>9</v>
      </c>
      <c r="B16" s="110"/>
      <c r="C16" s="72"/>
      <c r="D16" s="85" t="s">
        <v>36</v>
      </c>
      <c r="E16" s="95" t="s">
        <v>63</v>
      </c>
      <c r="F16" s="72"/>
      <c r="G16" s="191"/>
      <c r="H16" s="175"/>
      <c r="J16" s="181"/>
      <c r="K16" s="179"/>
      <c r="L16" s="180"/>
    </row>
    <row r="17" spans="1:12" x14ac:dyDescent="0.25">
      <c r="A17" s="103" t="s">
        <v>10</v>
      </c>
      <c r="B17" s="110" t="s">
        <v>54</v>
      </c>
      <c r="C17" s="72">
        <v>1</v>
      </c>
      <c r="D17" s="83" t="s">
        <v>37</v>
      </c>
      <c r="E17" s="95"/>
      <c r="F17" s="72"/>
      <c r="G17" s="191"/>
      <c r="H17" s="175"/>
      <c r="J17" s="181"/>
      <c r="K17" s="179"/>
      <c r="L17" s="180"/>
    </row>
    <row r="18" spans="1:12" x14ac:dyDescent="0.25">
      <c r="A18" s="103" t="s">
        <v>11</v>
      </c>
      <c r="B18" s="110" t="s">
        <v>56</v>
      </c>
      <c r="C18" s="72"/>
      <c r="D18" s="83" t="s">
        <v>38</v>
      </c>
      <c r="E18" s="95"/>
      <c r="F18" s="72"/>
      <c r="G18" s="191"/>
      <c r="H18" s="175"/>
      <c r="J18" s="181"/>
      <c r="K18" s="179"/>
      <c r="L18" s="180"/>
    </row>
    <row r="19" spans="1:12" x14ac:dyDescent="0.25">
      <c r="A19" s="103" t="s">
        <v>12</v>
      </c>
      <c r="B19" s="110" t="s">
        <v>58</v>
      </c>
      <c r="C19" s="72"/>
      <c r="D19" s="85" t="s">
        <v>35</v>
      </c>
      <c r="E19" s="95" t="s">
        <v>64</v>
      </c>
      <c r="F19" s="72"/>
      <c r="G19" s="191"/>
      <c r="H19" s="175"/>
      <c r="J19" s="181"/>
      <c r="K19" s="179"/>
      <c r="L19" s="180"/>
    </row>
    <row r="20" spans="1:12" x14ac:dyDescent="0.25">
      <c r="A20" s="101" t="s">
        <v>13</v>
      </c>
      <c r="B20" s="110"/>
      <c r="C20" s="72"/>
      <c r="D20" s="85" t="s">
        <v>39</v>
      </c>
      <c r="E20" s="95" t="s">
        <v>59</v>
      </c>
      <c r="F20" s="72"/>
      <c r="G20" s="191"/>
      <c r="H20" s="175"/>
      <c r="J20" s="181"/>
      <c r="K20" s="179"/>
      <c r="L20" s="180"/>
    </row>
    <row r="21" spans="1:12" x14ac:dyDescent="0.25">
      <c r="A21" s="103" t="s">
        <v>14</v>
      </c>
      <c r="B21" s="110" t="s">
        <v>54</v>
      </c>
      <c r="C21" s="72"/>
      <c r="D21" s="85" t="s">
        <v>40</v>
      </c>
      <c r="E21" s="95" t="s">
        <v>60</v>
      </c>
      <c r="F21" s="72">
        <v>2</v>
      </c>
      <c r="G21" s="191"/>
      <c r="H21" s="175"/>
      <c r="J21" s="181"/>
      <c r="K21" s="179"/>
      <c r="L21" s="180"/>
    </row>
    <row r="22" spans="1:12" x14ac:dyDescent="0.25">
      <c r="A22" s="103" t="s">
        <v>15</v>
      </c>
      <c r="B22" s="110" t="s">
        <v>56</v>
      </c>
      <c r="C22" s="72"/>
      <c r="D22" s="85" t="s">
        <v>41</v>
      </c>
      <c r="E22" s="95" t="s">
        <v>61</v>
      </c>
      <c r="F22" s="72"/>
      <c r="G22" s="191"/>
      <c r="H22" s="175"/>
      <c r="J22" s="181"/>
      <c r="K22" s="179"/>
      <c r="L22" s="180"/>
    </row>
    <row r="23" spans="1:12" x14ac:dyDescent="0.25">
      <c r="A23" s="103" t="s">
        <v>16</v>
      </c>
      <c r="B23" s="110" t="s">
        <v>58</v>
      </c>
      <c r="C23" s="72">
        <v>5</v>
      </c>
      <c r="D23" s="85" t="s">
        <v>42</v>
      </c>
      <c r="E23" s="95" t="s">
        <v>62</v>
      </c>
      <c r="F23" s="72"/>
      <c r="G23" s="191"/>
      <c r="H23" s="175"/>
      <c r="J23" s="181"/>
      <c r="K23" s="179"/>
      <c r="L23" s="180"/>
    </row>
    <row r="24" spans="1:12" x14ac:dyDescent="0.25">
      <c r="A24" s="101" t="s">
        <v>17</v>
      </c>
      <c r="B24" s="110"/>
      <c r="C24" s="72"/>
      <c r="D24" s="85" t="s">
        <v>43</v>
      </c>
      <c r="E24" s="95" t="s">
        <v>63</v>
      </c>
      <c r="F24" s="72"/>
      <c r="G24" s="191"/>
      <c r="H24" s="175"/>
      <c r="J24" s="181"/>
      <c r="K24" s="179"/>
      <c r="L24" s="180"/>
    </row>
    <row r="25" spans="1:12" x14ac:dyDescent="0.25">
      <c r="A25" s="103" t="s">
        <v>18</v>
      </c>
      <c r="B25" s="110" t="s">
        <v>54</v>
      </c>
      <c r="C25" s="72"/>
      <c r="D25" s="83" t="s">
        <v>44</v>
      </c>
      <c r="E25" s="95"/>
      <c r="F25" s="72"/>
      <c r="G25" s="191"/>
      <c r="H25" s="175"/>
      <c r="J25" s="181"/>
      <c r="K25" s="179"/>
      <c r="L25" s="180"/>
    </row>
    <row r="26" spans="1:12" x14ac:dyDescent="0.25">
      <c r="A26" s="103" t="s">
        <v>19</v>
      </c>
      <c r="B26" s="110" t="s">
        <v>58</v>
      </c>
      <c r="C26" s="72">
        <v>5</v>
      </c>
      <c r="D26" s="85" t="s">
        <v>45</v>
      </c>
      <c r="E26" s="95" t="s">
        <v>59</v>
      </c>
      <c r="F26" s="72"/>
      <c r="G26" s="191"/>
      <c r="H26" s="175"/>
      <c r="J26" s="181"/>
      <c r="K26" s="179"/>
      <c r="L26" s="180"/>
    </row>
    <row r="27" spans="1:12" x14ac:dyDescent="0.25">
      <c r="A27" s="101" t="s">
        <v>20</v>
      </c>
      <c r="B27" s="110"/>
      <c r="C27" s="72"/>
      <c r="D27" s="85" t="s">
        <v>46</v>
      </c>
      <c r="E27" s="95" t="s">
        <v>60</v>
      </c>
      <c r="F27" s="72"/>
      <c r="G27" s="191"/>
      <c r="H27" s="175"/>
      <c r="J27" s="181"/>
      <c r="K27" s="179"/>
      <c r="L27" s="180"/>
    </row>
    <row r="28" spans="1:12" x14ac:dyDescent="0.25">
      <c r="A28" s="103" t="s">
        <v>21</v>
      </c>
      <c r="B28" s="110" t="s">
        <v>54</v>
      </c>
      <c r="C28" s="72"/>
      <c r="D28" s="85" t="s">
        <v>47</v>
      </c>
      <c r="E28" s="95" t="s">
        <v>61</v>
      </c>
      <c r="F28" s="72">
        <v>3</v>
      </c>
      <c r="G28" s="191"/>
      <c r="H28" s="175"/>
      <c r="J28" s="181"/>
      <c r="K28" s="179"/>
      <c r="L28" s="180"/>
    </row>
    <row r="29" spans="1:12" x14ac:dyDescent="0.25">
      <c r="A29" s="103" t="s">
        <v>22</v>
      </c>
      <c r="B29" s="110" t="s">
        <v>55</v>
      </c>
      <c r="C29" s="72"/>
      <c r="D29" s="85" t="s">
        <v>48</v>
      </c>
      <c r="E29" s="95" t="s">
        <v>62</v>
      </c>
      <c r="F29" s="72"/>
      <c r="G29" s="191"/>
      <c r="H29" s="175"/>
      <c r="J29" s="181"/>
      <c r="K29" s="179"/>
      <c r="L29" s="180"/>
    </row>
    <row r="30" spans="1:12" x14ac:dyDescent="0.25">
      <c r="A30" s="103" t="s">
        <v>23</v>
      </c>
      <c r="B30" s="110" t="s">
        <v>56</v>
      </c>
      <c r="C30" s="72"/>
      <c r="D30" s="85" t="s">
        <v>49</v>
      </c>
      <c r="E30" s="95" t="s">
        <v>63</v>
      </c>
      <c r="F30" s="72"/>
      <c r="G30" s="191"/>
      <c r="H30" s="175"/>
      <c r="J30" s="181"/>
      <c r="K30" s="179"/>
      <c r="L30" s="180"/>
    </row>
    <row r="31" spans="1:12" x14ac:dyDescent="0.25">
      <c r="A31" s="103" t="s">
        <v>24</v>
      </c>
      <c r="B31" s="110" t="s">
        <v>57</v>
      </c>
      <c r="C31" s="72">
        <v>4</v>
      </c>
      <c r="D31" s="86"/>
      <c r="E31" s="96"/>
      <c r="F31" s="72"/>
      <c r="G31" s="191"/>
      <c r="H31" s="175"/>
      <c r="J31" s="181"/>
      <c r="K31" s="179"/>
      <c r="L31" s="180"/>
    </row>
    <row r="32" spans="1:12" x14ac:dyDescent="0.25">
      <c r="A32" s="103" t="s">
        <v>25</v>
      </c>
      <c r="B32" s="110" t="s">
        <v>58</v>
      </c>
      <c r="C32" s="72"/>
      <c r="D32" s="86"/>
      <c r="E32" s="96"/>
      <c r="F32" s="72"/>
      <c r="G32" s="192"/>
      <c r="H32" s="217"/>
      <c r="J32" s="182"/>
      <c r="K32" s="183"/>
      <c r="L32" s="184"/>
    </row>
    <row r="33" spans="1:12" x14ac:dyDescent="0.25">
      <c r="A33" s="104"/>
      <c r="B33" s="59"/>
      <c r="C33" s="73">
        <v>23</v>
      </c>
      <c r="D33" s="87"/>
      <c r="E33" s="92"/>
      <c r="F33" s="73">
        <v>11</v>
      </c>
      <c r="G33" s="118"/>
      <c r="H33" s="92"/>
      <c r="J33" s="129"/>
      <c r="K33" s="129"/>
      <c r="L33" s="129"/>
    </row>
    <row r="34" spans="1:12" ht="15.75" thickBot="1" x14ac:dyDescent="0.3">
      <c r="C34" s="78"/>
      <c r="F34" s="78"/>
    </row>
    <row r="35" spans="1:12" ht="15.75" thickBot="1" x14ac:dyDescent="0.3">
      <c r="A35" s="130" t="s">
        <v>90</v>
      </c>
      <c r="B35" s="135">
        <f>C33/6*F33/4</f>
        <v>10.541666666666668</v>
      </c>
      <c r="C35" s="7"/>
      <c r="F35" s="7"/>
    </row>
    <row r="36" spans="1:12" x14ac:dyDescent="0.25">
      <c r="A36" s="149" t="s">
        <v>73</v>
      </c>
      <c r="B36" s="150"/>
      <c r="C36" s="150"/>
      <c r="D36" s="149"/>
      <c r="E36" s="152"/>
      <c r="G36" t="s">
        <v>93</v>
      </c>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zoomScale="120" zoomScaleNormal="120" workbookViewId="0">
      <selection activeCell="G47" sqref="G47:H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223</v>
      </c>
      <c r="B4" s="67"/>
      <c r="C4" s="67"/>
      <c r="D4" s="67"/>
      <c r="E4" s="67"/>
      <c r="F4" s="67"/>
      <c r="G4" s="67"/>
      <c r="H4" s="67"/>
      <c r="I4" s="67"/>
      <c r="J4" s="67"/>
      <c r="K4" s="67"/>
      <c r="L4" s="67"/>
    </row>
    <row r="5" spans="1:12" x14ac:dyDescent="0.25">
      <c r="A5" s="69" t="s">
        <v>109</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190" t="s">
        <v>103</v>
      </c>
      <c r="H8" s="216" t="s">
        <v>108</v>
      </c>
      <c r="J8" s="218" t="s">
        <v>264</v>
      </c>
      <c r="K8" s="194"/>
      <c r="L8" s="195"/>
    </row>
    <row r="9" spans="1:12" x14ac:dyDescent="0.25">
      <c r="A9" s="103" t="s">
        <v>2</v>
      </c>
      <c r="B9" s="110" t="s">
        <v>55</v>
      </c>
      <c r="C9" s="72"/>
      <c r="D9" s="85" t="s">
        <v>29</v>
      </c>
      <c r="E9" s="95" t="s">
        <v>60</v>
      </c>
      <c r="F9" s="72"/>
      <c r="G9" s="191"/>
      <c r="H9" s="175"/>
      <c r="J9" s="181"/>
      <c r="K9" s="179"/>
      <c r="L9" s="180"/>
    </row>
    <row r="10" spans="1:12" x14ac:dyDescent="0.25">
      <c r="A10" s="103" t="s">
        <v>3</v>
      </c>
      <c r="B10" s="110" t="s">
        <v>56</v>
      </c>
      <c r="C10" s="72">
        <v>3</v>
      </c>
      <c r="D10" s="85" t="s">
        <v>30</v>
      </c>
      <c r="E10" s="95" t="s">
        <v>61</v>
      </c>
      <c r="F10" s="72"/>
      <c r="G10" s="191"/>
      <c r="H10" s="175"/>
      <c r="J10" s="181"/>
      <c r="K10" s="179"/>
      <c r="L10" s="180"/>
    </row>
    <row r="11" spans="1:12" x14ac:dyDescent="0.25">
      <c r="A11" s="103" t="s">
        <v>4</v>
      </c>
      <c r="B11" s="110" t="s">
        <v>57</v>
      </c>
      <c r="C11" s="72"/>
      <c r="D11" s="85" t="s">
        <v>31</v>
      </c>
      <c r="E11" s="95" t="s">
        <v>62</v>
      </c>
      <c r="F11" s="72"/>
      <c r="G11" s="191"/>
      <c r="H11" s="175"/>
      <c r="J11" s="181"/>
      <c r="K11" s="179"/>
      <c r="L11" s="180"/>
    </row>
    <row r="12" spans="1:12" x14ac:dyDescent="0.25">
      <c r="A12" s="103" t="s">
        <v>5</v>
      </c>
      <c r="B12" s="110" t="s">
        <v>58</v>
      </c>
      <c r="C12" s="72"/>
      <c r="D12" s="85" t="s">
        <v>32</v>
      </c>
      <c r="E12" s="95" t="s">
        <v>63</v>
      </c>
      <c r="F12" s="74">
        <v>5</v>
      </c>
      <c r="G12" s="191"/>
      <c r="H12" s="175"/>
      <c r="J12" s="181"/>
      <c r="K12" s="179"/>
      <c r="L12" s="180"/>
    </row>
    <row r="13" spans="1:12" x14ac:dyDescent="0.25">
      <c r="A13" s="101" t="s">
        <v>6</v>
      </c>
      <c r="B13" s="110"/>
      <c r="C13" s="72"/>
      <c r="D13" s="83" t="s">
        <v>33</v>
      </c>
      <c r="E13" s="95"/>
      <c r="F13" s="72"/>
      <c r="G13" s="191"/>
      <c r="H13" s="175"/>
      <c r="J13" s="181"/>
      <c r="K13" s="179"/>
      <c r="L13" s="180"/>
    </row>
    <row r="14" spans="1:12" x14ac:dyDescent="0.25">
      <c r="A14" s="103" t="s">
        <v>7</v>
      </c>
      <c r="B14" s="110" t="s">
        <v>55</v>
      </c>
      <c r="C14" s="72"/>
      <c r="D14" s="83" t="s">
        <v>34</v>
      </c>
      <c r="E14" s="95"/>
      <c r="F14" s="72"/>
      <c r="G14" s="191"/>
      <c r="H14" s="175"/>
      <c r="J14" s="181"/>
      <c r="K14" s="179"/>
      <c r="L14" s="180"/>
    </row>
    <row r="15" spans="1:12" x14ac:dyDescent="0.25">
      <c r="A15" s="103" t="s">
        <v>8</v>
      </c>
      <c r="B15" s="110" t="s">
        <v>58</v>
      </c>
      <c r="C15" s="72">
        <v>5</v>
      </c>
      <c r="D15" s="85" t="s">
        <v>35</v>
      </c>
      <c r="E15" s="95" t="s">
        <v>59</v>
      </c>
      <c r="F15" s="72">
        <v>1</v>
      </c>
      <c r="G15" s="191"/>
      <c r="H15" s="175"/>
      <c r="J15" s="181"/>
      <c r="K15" s="179"/>
      <c r="L15" s="180"/>
    </row>
    <row r="16" spans="1:12" x14ac:dyDescent="0.25">
      <c r="A16" s="101" t="s">
        <v>9</v>
      </c>
      <c r="B16" s="110"/>
      <c r="C16" s="72"/>
      <c r="D16" s="85" t="s">
        <v>36</v>
      </c>
      <c r="E16" s="95" t="s">
        <v>63</v>
      </c>
      <c r="F16" s="72"/>
      <c r="G16" s="191"/>
      <c r="H16" s="175"/>
      <c r="J16" s="181"/>
      <c r="K16" s="179"/>
      <c r="L16" s="180"/>
    </row>
    <row r="17" spans="1:12" x14ac:dyDescent="0.25">
      <c r="A17" s="103" t="s">
        <v>10</v>
      </c>
      <c r="B17" s="110" t="s">
        <v>54</v>
      </c>
      <c r="C17" s="72">
        <v>1</v>
      </c>
      <c r="D17" s="83" t="s">
        <v>37</v>
      </c>
      <c r="E17" s="95"/>
      <c r="F17" s="72"/>
      <c r="G17" s="191"/>
      <c r="H17" s="175"/>
      <c r="J17" s="181"/>
      <c r="K17" s="179"/>
      <c r="L17" s="180"/>
    </row>
    <row r="18" spans="1:12" x14ac:dyDescent="0.25">
      <c r="A18" s="103" t="s">
        <v>11</v>
      </c>
      <c r="B18" s="110" t="s">
        <v>56</v>
      </c>
      <c r="C18" s="72"/>
      <c r="D18" s="83" t="s">
        <v>38</v>
      </c>
      <c r="E18" s="95"/>
      <c r="F18" s="72"/>
      <c r="G18" s="191"/>
      <c r="H18" s="175"/>
      <c r="J18" s="181"/>
      <c r="K18" s="179"/>
      <c r="L18" s="180"/>
    </row>
    <row r="19" spans="1:12" x14ac:dyDescent="0.25">
      <c r="A19" s="103" t="s">
        <v>12</v>
      </c>
      <c r="B19" s="110" t="s">
        <v>58</v>
      </c>
      <c r="C19" s="72"/>
      <c r="D19" s="85" t="s">
        <v>35</v>
      </c>
      <c r="E19" s="95" t="s">
        <v>64</v>
      </c>
      <c r="F19" s="72"/>
      <c r="G19" s="191"/>
      <c r="H19" s="175"/>
      <c r="J19" s="181"/>
      <c r="K19" s="179"/>
      <c r="L19" s="180"/>
    </row>
    <row r="20" spans="1:12" x14ac:dyDescent="0.25">
      <c r="A20" s="101" t="s">
        <v>13</v>
      </c>
      <c r="B20" s="110"/>
      <c r="C20" s="72"/>
      <c r="D20" s="85" t="s">
        <v>39</v>
      </c>
      <c r="E20" s="95" t="s">
        <v>59</v>
      </c>
      <c r="F20" s="72">
        <v>2</v>
      </c>
      <c r="G20" s="191"/>
      <c r="H20" s="175"/>
      <c r="J20" s="181"/>
      <c r="K20" s="179"/>
      <c r="L20" s="180"/>
    </row>
    <row r="21" spans="1:12" x14ac:dyDescent="0.25">
      <c r="A21" s="103" t="s">
        <v>14</v>
      </c>
      <c r="B21" s="110" t="s">
        <v>54</v>
      </c>
      <c r="C21" s="72"/>
      <c r="D21" s="85" t="s">
        <v>40</v>
      </c>
      <c r="E21" s="95" t="s">
        <v>60</v>
      </c>
      <c r="F21" s="72"/>
      <c r="G21" s="191"/>
      <c r="H21" s="175"/>
      <c r="J21" s="181"/>
      <c r="K21" s="179"/>
      <c r="L21" s="180"/>
    </row>
    <row r="22" spans="1:12" x14ac:dyDescent="0.25">
      <c r="A22" s="103" t="s">
        <v>15</v>
      </c>
      <c r="B22" s="110" t="s">
        <v>56</v>
      </c>
      <c r="C22" s="72"/>
      <c r="D22" s="85" t="s">
        <v>41</v>
      </c>
      <c r="E22" s="95" t="s">
        <v>61</v>
      </c>
      <c r="F22" s="72"/>
      <c r="G22" s="191"/>
      <c r="H22" s="175"/>
      <c r="J22" s="181"/>
      <c r="K22" s="179"/>
      <c r="L22" s="180"/>
    </row>
    <row r="23" spans="1:12" x14ac:dyDescent="0.25">
      <c r="A23" s="103" t="s">
        <v>16</v>
      </c>
      <c r="B23" s="110" t="s">
        <v>58</v>
      </c>
      <c r="C23" s="72">
        <v>5</v>
      </c>
      <c r="D23" s="85" t="s">
        <v>42</v>
      </c>
      <c r="E23" s="95" t="s">
        <v>62</v>
      </c>
      <c r="F23" s="72"/>
      <c r="G23" s="191"/>
      <c r="H23" s="175"/>
      <c r="J23" s="181"/>
      <c r="K23" s="179"/>
      <c r="L23" s="180"/>
    </row>
    <row r="24" spans="1:12" x14ac:dyDescent="0.25">
      <c r="A24" s="101" t="s">
        <v>17</v>
      </c>
      <c r="B24" s="110"/>
      <c r="C24" s="72"/>
      <c r="D24" s="85" t="s">
        <v>43</v>
      </c>
      <c r="E24" s="95" t="s">
        <v>63</v>
      </c>
      <c r="F24" s="72"/>
      <c r="G24" s="191"/>
      <c r="H24" s="175"/>
      <c r="J24" s="181"/>
      <c r="K24" s="179"/>
      <c r="L24" s="180"/>
    </row>
    <row r="25" spans="1:12" x14ac:dyDescent="0.25">
      <c r="A25" s="103" t="s">
        <v>18</v>
      </c>
      <c r="B25" s="110" t="s">
        <v>54</v>
      </c>
      <c r="C25" s="72"/>
      <c r="D25" s="83" t="s">
        <v>44</v>
      </c>
      <c r="E25" s="95"/>
      <c r="F25" s="72"/>
      <c r="G25" s="191"/>
      <c r="H25" s="175"/>
      <c r="J25" s="181"/>
      <c r="K25" s="179"/>
      <c r="L25" s="180"/>
    </row>
    <row r="26" spans="1:12" x14ac:dyDescent="0.25">
      <c r="A26" s="103" t="s">
        <v>19</v>
      </c>
      <c r="B26" s="110" t="s">
        <v>58</v>
      </c>
      <c r="C26" s="72">
        <v>5</v>
      </c>
      <c r="D26" s="85" t="s">
        <v>45</v>
      </c>
      <c r="E26" s="95" t="s">
        <v>59</v>
      </c>
      <c r="F26" s="72"/>
      <c r="G26" s="191"/>
      <c r="H26" s="175"/>
      <c r="J26" s="181"/>
      <c r="K26" s="179"/>
      <c r="L26" s="180"/>
    </row>
    <row r="27" spans="1:12" x14ac:dyDescent="0.25">
      <c r="A27" s="101" t="s">
        <v>20</v>
      </c>
      <c r="B27" s="110"/>
      <c r="C27" s="72"/>
      <c r="D27" s="85" t="s">
        <v>46</v>
      </c>
      <c r="E27" s="95" t="s">
        <v>60</v>
      </c>
      <c r="F27" s="72"/>
      <c r="G27" s="191"/>
      <c r="H27" s="175"/>
      <c r="J27" s="181"/>
      <c r="K27" s="179"/>
      <c r="L27" s="180"/>
    </row>
    <row r="28" spans="1:12" x14ac:dyDescent="0.25">
      <c r="A28" s="103" t="s">
        <v>21</v>
      </c>
      <c r="B28" s="110" t="s">
        <v>54</v>
      </c>
      <c r="C28" s="72"/>
      <c r="D28" s="85" t="s">
        <v>47</v>
      </c>
      <c r="E28" s="95" t="s">
        <v>61</v>
      </c>
      <c r="F28" s="72">
        <v>3</v>
      </c>
      <c r="G28" s="191"/>
      <c r="H28" s="175"/>
      <c r="J28" s="181"/>
      <c r="K28" s="179"/>
      <c r="L28" s="180"/>
    </row>
    <row r="29" spans="1:12" x14ac:dyDescent="0.25">
      <c r="A29" s="103" t="s">
        <v>22</v>
      </c>
      <c r="B29" s="110" t="s">
        <v>55</v>
      </c>
      <c r="C29" s="72"/>
      <c r="D29" s="85" t="s">
        <v>48</v>
      </c>
      <c r="E29" s="95" t="s">
        <v>62</v>
      </c>
      <c r="F29" s="72"/>
      <c r="G29" s="191"/>
      <c r="H29" s="175"/>
      <c r="J29" s="181"/>
      <c r="K29" s="179"/>
      <c r="L29" s="180"/>
    </row>
    <row r="30" spans="1:12" x14ac:dyDescent="0.25">
      <c r="A30" s="103" t="s">
        <v>23</v>
      </c>
      <c r="B30" s="110" t="s">
        <v>56</v>
      </c>
      <c r="C30" s="72"/>
      <c r="D30" s="85" t="s">
        <v>49</v>
      </c>
      <c r="E30" s="95" t="s">
        <v>63</v>
      </c>
      <c r="F30" s="72"/>
      <c r="G30" s="191"/>
      <c r="H30" s="175"/>
      <c r="J30" s="181"/>
      <c r="K30" s="179"/>
      <c r="L30" s="180"/>
    </row>
    <row r="31" spans="1:12" x14ac:dyDescent="0.25">
      <c r="A31" s="103" t="s">
        <v>24</v>
      </c>
      <c r="B31" s="110" t="s">
        <v>57</v>
      </c>
      <c r="C31" s="72">
        <v>4</v>
      </c>
      <c r="D31" s="86"/>
      <c r="E31" s="96"/>
      <c r="F31" s="72"/>
      <c r="G31" s="191"/>
      <c r="H31" s="175"/>
      <c r="J31" s="181"/>
      <c r="K31" s="179"/>
      <c r="L31" s="180"/>
    </row>
    <row r="32" spans="1:12" x14ac:dyDescent="0.25">
      <c r="A32" s="103" t="s">
        <v>25</v>
      </c>
      <c r="B32" s="110" t="s">
        <v>58</v>
      </c>
      <c r="C32" s="72"/>
      <c r="D32" s="86"/>
      <c r="E32" s="96"/>
      <c r="F32" s="72"/>
      <c r="G32" s="192"/>
      <c r="H32" s="217"/>
      <c r="J32" s="182"/>
      <c r="K32" s="183"/>
      <c r="L32" s="184"/>
    </row>
    <row r="33" spans="1:12" x14ac:dyDescent="0.25">
      <c r="A33" s="104"/>
      <c r="B33" s="59"/>
      <c r="C33" s="73">
        <v>23</v>
      </c>
      <c r="D33" s="87"/>
      <c r="E33" s="92"/>
      <c r="F33" s="73">
        <v>11</v>
      </c>
      <c r="G33" s="118"/>
      <c r="H33" s="92"/>
      <c r="J33" s="129"/>
      <c r="K33" s="129"/>
      <c r="L33" s="129"/>
    </row>
    <row r="34" spans="1:12" ht="15.75" thickBot="1" x14ac:dyDescent="0.3">
      <c r="C34" s="78"/>
      <c r="F34" s="78"/>
    </row>
    <row r="35" spans="1:12" ht="15.75" thickBot="1" x14ac:dyDescent="0.3">
      <c r="A35" s="130" t="s">
        <v>90</v>
      </c>
      <c r="B35" s="135">
        <f>C33/6*F33/4</f>
        <v>10.541666666666668</v>
      </c>
      <c r="C35" s="7"/>
      <c r="F35" s="7"/>
      <c r="G35" t="s">
        <v>93</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zoomScale="110" zoomScaleNormal="110" workbookViewId="0">
      <selection activeCell="G46" sqref="G46:J46"/>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265</v>
      </c>
      <c r="B4" s="67"/>
      <c r="C4" s="67"/>
      <c r="D4" s="67"/>
      <c r="E4" s="67"/>
      <c r="F4" s="67"/>
      <c r="G4" s="67"/>
      <c r="H4" s="67"/>
      <c r="I4" s="67"/>
      <c r="J4" s="67"/>
      <c r="K4" s="67"/>
      <c r="L4" s="67"/>
    </row>
    <row r="5" spans="1:12" x14ac:dyDescent="0.25">
      <c r="A5" s="69" t="s">
        <v>112</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190" t="s">
        <v>103</v>
      </c>
      <c r="H8" s="216" t="s">
        <v>111</v>
      </c>
      <c r="J8" s="218" t="s">
        <v>266</v>
      </c>
      <c r="K8" s="194"/>
      <c r="L8" s="195"/>
    </row>
    <row r="9" spans="1:12" x14ac:dyDescent="0.25">
      <c r="A9" s="103" t="s">
        <v>2</v>
      </c>
      <c r="B9" s="110" t="s">
        <v>55</v>
      </c>
      <c r="C9" s="72"/>
      <c r="D9" s="85" t="s">
        <v>29</v>
      </c>
      <c r="E9" s="95" t="s">
        <v>60</v>
      </c>
      <c r="F9" s="72"/>
      <c r="G9" s="191"/>
      <c r="H9" s="176"/>
      <c r="J9" s="181"/>
      <c r="K9" s="179"/>
      <c r="L9" s="180"/>
    </row>
    <row r="10" spans="1:12" x14ac:dyDescent="0.25">
      <c r="A10" s="103" t="s">
        <v>3</v>
      </c>
      <c r="B10" s="110" t="s">
        <v>56</v>
      </c>
      <c r="C10" s="72">
        <v>3</v>
      </c>
      <c r="D10" s="85" t="s">
        <v>30</v>
      </c>
      <c r="E10" s="95" t="s">
        <v>61</v>
      </c>
      <c r="F10" s="72"/>
      <c r="G10" s="191"/>
      <c r="H10" s="176"/>
      <c r="J10" s="181"/>
      <c r="K10" s="179"/>
      <c r="L10" s="180"/>
    </row>
    <row r="11" spans="1:12" x14ac:dyDescent="0.25">
      <c r="A11" s="103" t="s">
        <v>4</v>
      </c>
      <c r="B11" s="110" t="s">
        <v>57</v>
      </c>
      <c r="C11" s="72"/>
      <c r="D11" s="85" t="s">
        <v>31</v>
      </c>
      <c r="E11" s="95" t="s">
        <v>62</v>
      </c>
      <c r="F11" s="72"/>
      <c r="G11" s="191"/>
      <c r="H11" s="176"/>
      <c r="J11" s="181"/>
      <c r="K11" s="179"/>
      <c r="L11" s="180"/>
    </row>
    <row r="12" spans="1:12" x14ac:dyDescent="0.25">
      <c r="A12" s="103" t="s">
        <v>5</v>
      </c>
      <c r="B12" s="110" t="s">
        <v>58</v>
      </c>
      <c r="C12" s="72"/>
      <c r="D12" s="85" t="s">
        <v>32</v>
      </c>
      <c r="E12" s="95" t="s">
        <v>63</v>
      </c>
      <c r="F12" s="74">
        <v>5</v>
      </c>
      <c r="G12" s="191"/>
      <c r="H12" s="176"/>
      <c r="J12" s="181"/>
      <c r="K12" s="179"/>
      <c r="L12" s="180"/>
    </row>
    <row r="13" spans="1:12" x14ac:dyDescent="0.25">
      <c r="A13" s="101" t="s">
        <v>6</v>
      </c>
      <c r="B13" s="110"/>
      <c r="C13" s="72"/>
      <c r="D13" s="83" t="s">
        <v>33</v>
      </c>
      <c r="E13" s="95"/>
      <c r="F13" s="72"/>
      <c r="G13" s="191"/>
      <c r="H13" s="176"/>
      <c r="J13" s="181"/>
      <c r="K13" s="179"/>
      <c r="L13" s="180"/>
    </row>
    <row r="14" spans="1:12" x14ac:dyDescent="0.25">
      <c r="A14" s="103" t="s">
        <v>7</v>
      </c>
      <c r="B14" s="110" t="s">
        <v>55</v>
      </c>
      <c r="C14" s="72"/>
      <c r="D14" s="83" t="s">
        <v>34</v>
      </c>
      <c r="E14" s="95"/>
      <c r="F14" s="72"/>
      <c r="G14" s="191"/>
      <c r="H14" s="176"/>
      <c r="J14" s="181"/>
      <c r="K14" s="179"/>
      <c r="L14" s="180"/>
    </row>
    <row r="15" spans="1:12" x14ac:dyDescent="0.25">
      <c r="A15" s="103" t="s">
        <v>8</v>
      </c>
      <c r="B15" s="110" t="s">
        <v>58</v>
      </c>
      <c r="C15" s="72">
        <v>5</v>
      </c>
      <c r="D15" s="85" t="s">
        <v>35</v>
      </c>
      <c r="E15" s="95" t="s">
        <v>59</v>
      </c>
      <c r="F15" s="72">
        <v>1</v>
      </c>
      <c r="G15" s="191"/>
      <c r="H15" s="176"/>
      <c r="J15" s="181"/>
      <c r="K15" s="179"/>
      <c r="L15" s="180"/>
    </row>
    <row r="16" spans="1:12" x14ac:dyDescent="0.25">
      <c r="A16" s="101" t="s">
        <v>9</v>
      </c>
      <c r="B16" s="110"/>
      <c r="C16" s="72"/>
      <c r="D16" s="85" t="s">
        <v>36</v>
      </c>
      <c r="E16" s="95" t="s">
        <v>63</v>
      </c>
      <c r="F16" s="72"/>
      <c r="G16" s="191"/>
      <c r="H16" s="176"/>
      <c r="J16" s="181"/>
      <c r="K16" s="179"/>
      <c r="L16" s="180"/>
    </row>
    <row r="17" spans="1:12" x14ac:dyDescent="0.25">
      <c r="A17" s="103" t="s">
        <v>10</v>
      </c>
      <c r="B17" s="110" t="s">
        <v>54</v>
      </c>
      <c r="C17" s="72">
        <v>1</v>
      </c>
      <c r="D17" s="83" t="s">
        <v>37</v>
      </c>
      <c r="E17" s="95"/>
      <c r="F17" s="72"/>
      <c r="G17" s="191"/>
      <c r="H17" s="176"/>
      <c r="J17" s="181"/>
      <c r="K17" s="179"/>
      <c r="L17" s="180"/>
    </row>
    <row r="18" spans="1:12" x14ac:dyDescent="0.25">
      <c r="A18" s="103" t="s">
        <v>11</v>
      </c>
      <c r="B18" s="110" t="s">
        <v>56</v>
      </c>
      <c r="C18" s="72"/>
      <c r="D18" s="83" t="s">
        <v>38</v>
      </c>
      <c r="E18" s="95"/>
      <c r="F18" s="72"/>
      <c r="G18" s="191"/>
      <c r="H18" s="176"/>
      <c r="J18" s="181"/>
      <c r="K18" s="179"/>
      <c r="L18" s="180"/>
    </row>
    <row r="19" spans="1:12" x14ac:dyDescent="0.25">
      <c r="A19" s="103" t="s">
        <v>12</v>
      </c>
      <c r="B19" s="110" t="s">
        <v>58</v>
      </c>
      <c r="C19" s="72"/>
      <c r="D19" s="85" t="s">
        <v>35</v>
      </c>
      <c r="E19" s="95" t="s">
        <v>64</v>
      </c>
      <c r="F19" s="72"/>
      <c r="G19" s="191"/>
      <c r="H19" s="176"/>
      <c r="J19" s="181"/>
      <c r="K19" s="179"/>
      <c r="L19" s="180"/>
    </row>
    <row r="20" spans="1:12" x14ac:dyDescent="0.25">
      <c r="A20" s="101" t="s">
        <v>13</v>
      </c>
      <c r="B20" s="110"/>
      <c r="C20" s="72"/>
      <c r="D20" s="85" t="s">
        <v>39</v>
      </c>
      <c r="E20" s="95" t="s">
        <v>59</v>
      </c>
      <c r="F20" s="72"/>
      <c r="G20" s="191"/>
      <c r="H20" s="176"/>
      <c r="J20" s="181"/>
      <c r="K20" s="179"/>
      <c r="L20" s="180"/>
    </row>
    <row r="21" spans="1:12" x14ac:dyDescent="0.25">
      <c r="A21" s="103" t="s">
        <v>14</v>
      </c>
      <c r="B21" s="110" t="s">
        <v>54</v>
      </c>
      <c r="C21" s="72"/>
      <c r="D21" s="85" t="s">
        <v>40</v>
      </c>
      <c r="E21" s="95" t="s">
        <v>60</v>
      </c>
      <c r="F21" s="72">
        <v>2</v>
      </c>
      <c r="G21" s="191"/>
      <c r="H21" s="176"/>
      <c r="J21" s="181"/>
      <c r="K21" s="179"/>
      <c r="L21" s="180"/>
    </row>
    <row r="22" spans="1:12" x14ac:dyDescent="0.25">
      <c r="A22" s="103" t="s">
        <v>15</v>
      </c>
      <c r="B22" s="110" t="s">
        <v>56</v>
      </c>
      <c r="C22" s="72"/>
      <c r="D22" s="85" t="s">
        <v>41</v>
      </c>
      <c r="E22" s="95" t="s">
        <v>61</v>
      </c>
      <c r="F22" s="72"/>
      <c r="G22" s="191"/>
      <c r="H22" s="176"/>
      <c r="J22" s="181"/>
      <c r="K22" s="179"/>
      <c r="L22" s="180"/>
    </row>
    <row r="23" spans="1:12" x14ac:dyDescent="0.25">
      <c r="A23" s="103" t="s">
        <v>16</v>
      </c>
      <c r="B23" s="110" t="s">
        <v>58</v>
      </c>
      <c r="C23" s="72">
        <v>5</v>
      </c>
      <c r="D23" s="85" t="s">
        <v>42</v>
      </c>
      <c r="E23" s="95" t="s">
        <v>62</v>
      </c>
      <c r="F23" s="72"/>
      <c r="G23" s="191"/>
      <c r="H23" s="176"/>
      <c r="J23" s="181"/>
      <c r="K23" s="179"/>
      <c r="L23" s="180"/>
    </row>
    <row r="24" spans="1:12" x14ac:dyDescent="0.25">
      <c r="A24" s="101" t="s">
        <v>17</v>
      </c>
      <c r="B24" s="110"/>
      <c r="C24" s="72"/>
      <c r="D24" s="85" t="s">
        <v>43</v>
      </c>
      <c r="E24" s="95" t="s">
        <v>63</v>
      </c>
      <c r="F24" s="72"/>
      <c r="G24" s="191"/>
      <c r="H24" s="176"/>
      <c r="J24" s="181"/>
      <c r="K24" s="179"/>
      <c r="L24" s="180"/>
    </row>
    <row r="25" spans="1:12" x14ac:dyDescent="0.25">
      <c r="A25" s="103" t="s">
        <v>18</v>
      </c>
      <c r="B25" s="110" t="s">
        <v>54</v>
      </c>
      <c r="C25" s="72"/>
      <c r="D25" s="83" t="s">
        <v>44</v>
      </c>
      <c r="E25" s="95"/>
      <c r="F25" s="72"/>
      <c r="G25" s="191"/>
      <c r="H25" s="176"/>
      <c r="J25" s="181"/>
      <c r="K25" s="179"/>
      <c r="L25" s="180"/>
    </row>
    <row r="26" spans="1:12" x14ac:dyDescent="0.25">
      <c r="A26" s="103" t="s">
        <v>19</v>
      </c>
      <c r="B26" s="110" t="s">
        <v>58</v>
      </c>
      <c r="C26" s="72">
        <v>5</v>
      </c>
      <c r="D26" s="85" t="s">
        <v>45</v>
      </c>
      <c r="E26" s="95" t="s">
        <v>59</v>
      </c>
      <c r="F26" s="72"/>
      <c r="G26" s="191"/>
      <c r="H26" s="176"/>
      <c r="J26" s="181"/>
      <c r="K26" s="179"/>
      <c r="L26" s="180"/>
    </row>
    <row r="27" spans="1:12" x14ac:dyDescent="0.25">
      <c r="A27" s="101" t="s">
        <v>20</v>
      </c>
      <c r="B27" s="110"/>
      <c r="C27" s="72"/>
      <c r="D27" s="85" t="s">
        <v>46</v>
      </c>
      <c r="E27" s="95" t="s">
        <v>60</v>
      </c>
      <c r="F27" s="72"/>
      <c r="G27" s="191"/>
      <c r="H27" s="176"/>
      <c r="J27" s="181"/>
      <c r="K27" s="179"/>
      <c r="L27" s="180"/>
    </row>
    <row r="28" spans="1:12" x14ac:dyDescent="0.25">
      <c r="A28" s="103" t="s">
        <v>21</v>
      </c>
      <c r="B28" s="110" t="s">
        <v>54</v>
      </c>
      <c r="C28" s="72"/>
      <c r="D28" s="85" t="s">
        <v>47</v>
      </c>
      <c r="E28" s="95" t="s">
        <v>61</v>
      </c>
      <c r="F28" s="72">
        <v>3</v>
      </c>
      <c r="G28" s="191"/>
      <c r="H28" s="176"/>
      <c r="J28" s="181"/>
      <c r="K28" s="179"/>
      <c r="L28" s="180"/>
    </row>
    <row r="29" spans="1:12" x14ac:dyDescent="0.25">
      <c r="A29" s="103" t="s">
        <v>22</v>
      </c>
      <c r="B29" s="110" t="s">
        <v>55</v>
      </c>
      <c r="C29" s="72"/>
      <c r="D29" s="85" t="s">
        <v>48</v>
      </c>
      <c r="E29" s="95" t="s">
        <v>62</v>
      </c>
      <c r="F29" s="72"/>
      <c r="G29" s="191"/>
      <c r="H29" s="176"/>
      <c r="J29" s="181"/>
      <c r="K29" s="179"/>
      <c r="L29" s="180"/>
    </row>
    <row r="30" spans="1:12" x14ac:dyDescent="0.25">
      <c r="A30" s="103" t="s">
        <v>23</v>
      </c>
      <c r="B30" s="110" t="s">
        <v>56</v>
      </c>
      <c r="C30" s="72"/>
      <c r="D30" s="85" t="s">
        <v>49</v>
      </c>
      <c r="E30" s="95" t="s">
        <v>63</v>
      </c>
      <c r="F30" s="72"/>
      <c r="G30" s="191"/>
      <c r="H30" s="176"/>
      <c r="J30" s="181"/>
      <c r="K30" s="179"/>
      <c r="L30" s="180"/>
    </row>
    <row r="31" spans="1:12" x14ac:dyDescent="0.25">
      <c r="A31" s="103" t="s">
        <v>24</v>
      </c>
      <c r="B31" s="110" t="s">
        <v>57</v>
      </c>
      <c r="C31" s="72">
        <v>4</v>
      </c>
      <c r="D31" s="86"/>
      <c r="E31" s="96"/>
      <c r="F31" s="72"/>
      <c r="G31" s="191"/>
      <c r="H31" s="176"/>
      <c r="J31" s="181"/>
      <c r="K31" s="179"/>
      <c r="L31" s="180"/>
    </row>
    <row r="32" spans="1:12" x14ac:dyDescent="0.25">
      <c r="A32" s="103" t="s">
        <v>25</v>
      </c>
      <c r="B32" s="110" t="s">
        <v>58</v>
      </c>
      <c r="C32" s="72"/>
      <c r="D32" s="86"/>
      <c r="E32" s="96"/>
      <c r="F32" s="72"/>
      <c r="G32" s="192"/>
      <c r="H32" s="177"/>
      <c r="J32" s="182"/>
      <c r="K32" s="183"/>
      <c r="L32" s="184"/>
    </row>
    <row r="33" spans="1:12" x14ac:dyDescent="0.25">
      <c r="A33" s="104"/>
      <c r="B33" s="59"/>
      <c r="C33" s="73">
        <v>23</v>
      </c>
      <c r="D33" s="87" t="s">
        <v>110</v>
      </c>
      <c r="E33" s="92"/>
      <c r="F33" s="73">
        <v>11</v>
      </c>
      <c r="G33" s="118"/>
      <c r="H33" s="92"/>
      <c r="J33" s="129"/>
      <c r="K33" s="129"/>
      <c r="L33" s="129"/>
    </row>
    <row r="34" spans="1:12" ht="15.75" thickBot="1" x14ac:dyDescent="0.3">
      <c r="C34" s="78"/>
      <c r="F34" s="78"/>
    </row>
    <row r="35" spans="1:12" ht="15.75" thickBot="1" x14ac:dyDescent="0.3">
      <c r="A35" s="130" t="s">
        <v>90</v>
      </c>
      <c r="B35" s="135">
        <f>C33/6*F33/4</f>
        <v>10.541666666666668</v>
      </c>
      <c r="C35" s="7"/>
      <c r="F35" s="7"/>
      <c r="G35" t="s">
        <v>93</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zoomScaleNormal="100" workbookViewId="0">
      <selection activeCell="G47" sqref="G47:H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222</v>
      </c>
      <c r="B4" s="67"/>
      <c r="C4" s="67"/>
      <c r="D4" s="67"/>
      <c r="E4" s="67"/>
      <c r="F4" s="67"/>
      <c r="G4" s="67"/>
      <c r="H4" s="67"/>
      <c r="I4" s="67"/>
      <c r="J4" s="67"/>
      <c r="K4" s="67"/>
      <c r="L4" s="67"/>
    </row>
    <row r="5" spans="1:12" x14ac:dyDescent="0.25">
      <c r="A5" s="69" t="s">
        <v>114</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190" t="s">
        <v>103</v>
      </c>
      <c r="H8" s="216" t="s">
        <v>113</v>
      </c>
      <c r="J8" s="218" t="s">
        <v>267</v>
      </c>
      <c r="K8" s="194"/>
      <c r="L8" s="195"/>
    </row>
    <row r="9" spans="1:12" x14ac:dyDescent="0.25">
      <c r="A9" s="103" t="s">
        <v>2</v>
      </c>
      <c r="B9" s="110" t="s">
        <v>55</v>
      </c>
      <c r="C9" s="72"/>
      <c r="D9" s="85" t="s">
        <v>29</v>
      </c>
      <c r="E9" s="95" t="s">
        <v>60</v>
      </c>
      <c r="F9" s="72"/>
      <c r="G9" s="191"/>
      <c r="H9" s="176"/>
      <c r="J9" s="181"/>
      <c r="K9" s="179"/>
      <c r="L9" s="180"/>
    </row>
    <row r="10" spans="1:12" x14ac:dyDescent="0.25">
      <c r="A10" s="103" t="s">
        <v>3</v>
      </c>
      <c r="B10" s="110" t="s">
        <v>56</v>
      </c>
      <c r="C10" s="72">
        <v>3</v>
      </c>
      <c r="D10" s="85" t="s">
        <v>30</v>
      </c>
      <c r="E10" s="95" t="s">
        <v>61</v>
      </c>
      <c r="F10" s="72"/>
      <c r="G10" s="191"/>
      <c r="H10" s="176"/>
      <c r="J10" s="181"/>
      <c r="K10" s="179"/>
      <c r="L10" s="180"/>
    </row>
    <row r="11" spans="1:12" x14ac:dyDescent="0.25">
      <c r="A11" s="103" t="s">
        <v>4</v>
      </c>
      <c r="B11" s="110" t="s">
        <v>57</v>
      </c>
      <c r="C11" s="72"/>
      <c r="D11" s="85" t="s">
        <v>31</v>
      </c>
      <c r="E11" s="95" t="s">
        <v>62</v>
      </c>
      <c r="F11" s="72"/>
      <c r="G11" s="191"/>
      <c r="H11" s="176"/>
      <c r="J11" s="181"/>
      <c r="K11" s="179"/>
      <c r="L11" s="180"/>
    </row>
    <row r="12" spans="1:12" x14ac:dyDescent="0.25">
      <c r="A12" s="103" t="s">
        <v>5</v>
      </c>
      <c r="B12" s="110" t="s">
        <v>58</v>
      </c>
      <c r="C12" s="72"/>
      <c r="D12" s="85" t="s">
        <v>32</v>
      </c>
      <c r="E12" s="95" t="s">
        <v>63</v>
      </c>
      <c r="F12" s="74">
        <v>5</v>
      </c>
      <c r="G12" s="191"/>
      <c r="H12" s="176"/>
      <c r="J12" s="181"/>
      <c r="K12" s="179"/>
      <c r="L12" s="180"/>
    </row>
    <row r="13" spans="1:12" x14ac:dyDescent="0.25">
      <c r="A13" s="101" t="s">
        <v>6</v>
      </c>
      <c r="B13" s="110"/>
      <c r="C13" s="72"/>
      <c r="D13" s="83" t="s">
        <v>33</v>
      </c>
      <c r="E13" s="95"/>
      <c r="F13" s="72"/>
      <c r="G13" s="191"/>
      <c r="H13" s="176"/>
      <c r="J13" s="181"/>
      <c r="K13" s="179"/>
      <c r="L13" s="180"/>
    </row>
    <row r="14" spans="1:12" x14ac:dyDescent="0.25">
      <c r="A14" s="103" t="s">
        <v>7</v>
      </c>
      <c r="B14" s="110" t="s">
        <v>55</v>
      </c>
      <c r="C14" s="72"/>
      <c r="D14" s="83" t="s">
        <v>34</v>
      </c>
      <c r="E14" s="95"/>
      <c r="F14" s="72"/>
      <c r="G14" s="191"/>
      <c r="H14" s="176"/>
      <c r="J14" s="181"/>
      <c r="K14" s="179"/>
      <c r="L14" s="180"/>
    </row>
    <row r="15" spans="1:12" x14ac:dyDescent="0.25">
      <c r="A15" s="103" t="s">
        <v>8</v>
      </c>
      <c r="B15" s="110" t="s">
        <v>58</v>
      </c>
      <c r="C15" s="72">
        <v>5</v>
      </c>
      <c r="D15" s="85" t="s">
        <v>35</v>
      </c>
      <c r="E15" s="95" t="s">
        <v>59</v>
      </c>
      <c r="F15" s="72">
        <v>1</v>
      </c>
      <c r="G15" s="191"/>
      <c r="H15" s="176"/>
      <c r="J15" s="181"/>
      <c r="K15" s="179"/>
      <c r="L15" s="180"/>
    </row>
    <row r="16" spans="1:12" x14ac:dyDescent="0.25">
      <c r="A16" s="101" t="s">
        <v>9</v>
      </c>
      <c r="B16" s="110"/>
      <c r="C16" s="72"/>
      <c r="D16" s="85" t="s">
        <v>36</v>
      </c>
      <c r="E16" s="95" t="s">
        <v>63</v>
      </c>
      <c r="F16" s="72"/>
      <c r="G16" s="191"/>
      <c r="H16" s="176"/>
      <c r="J16" s="181"/>
      <c r="K16" s="179"/>
      <c r="L16" s="180"/>
    </row>
    <row r="17" spans="1:12" x14ac:dyDescent="0.25">
      <c r="A17" s="103" t="s">
        <v>10</v>
      </c>
      <c r="B17" s="110" t="s">
        <v>54</v>
      </c>
      <c r="C17" s="72">
        <v>1</v>
      </c>
      <c r="D17" s="83" t="s">
        <v>37</v>
      </c>
      <c r="E17" s="95"/>
      <c r="F17" s="72"/>
      <c r="G17" s="191"/>
      <c r="H17" s="176"/>
      <c r="J17" s="181"/>
      <c r="K17" s="179"/>
      <c r="L17" s="180"/>
    </row>
    <row r="18" spans="1:12" x14ac:dyDescent="0.25">
      <c r="A18" s="103" t="s">
        <v>11</v>
      </c>
      <c r="B18" s="110" t="s">
        <v>56</v>
      </c>
      <c r="C18" s="72"/>
      <c r="D18" s="83" t="s">
        <v>38</v>
      </c>
      <c r="E18" s="95"/>
      <c r="F18" s="72"/>
      <c r="G18" s="191"/>
      <c r="H18" s="176"/>
      <c r="J18" s="181"/>
      <c r="K18" s="179"/>
      <c r="L18" s="180"/>
    </row>
    <row r="19" spans="1:12" x14ac:dyDescent="0.25">
      <c r="A19" s="103" t="s">
        <v>12</v>
      </c>
      <c r="B19" s="110" t="s">
        <v>58</v>
      </c>
      <c r="C19" s="72"/>
      <c r="D19" s="85" t="s">
        <v>35</v>
      </c>
      <c r="E19" s="95" t="s">
        <v>64</v>
      </c>
      <c r="F19" s="72"/>
      <c r="G19" s="191"/>
      <c r="H19" s="176"/>
      <c r="J19" s="181"/>
      <c r="K19" s="179"/>
      <c r="L19" s="180"/>
    </row>
    <row r="20" spans="1:12" x14ac:dyDescent="0.25">
      <c r="A20" s="101" t="s">
        <v>13</v>
      </c>
      <c r="B20" s="110"/>
      <c r="C20" s="72"/>
      <c r="D20" s="85" t="s">
        <v>39</v>
      </c>
      <c r="E20" s="95" t="s">
        <v>59</v>
      </c>
      <c r="F20" s="72"/>
      <c r="G20" s="191"/>
      <c r="H20" s="176"/>
      <c r="J20" s="181"/>
      <c r="K20" s="179"/>
      <c r="L20" s="180"/>
    </row>
    <row r="21" spans="1:12" x14ac:dyDescent="0.25">
      <c r="A21" s="103" t="s">
        <v>14</v>
      </c>
      <c r="B21" s="110" t="s">
        <v>54</v>
      </c>
      <c r="C21" s="72"/>
      <c r="D21" s="85" t="s">
        <v>40</v>
      </c>
      <c r="E21" s="95" t="s">
        <v>60</v>
      </c>
      <c r="F21" s="72">
        <v>2</v>
      </c>
      <c r="G21" s="191"/>
      <c r="H21" s="176"/>
      <c r="J21" s="181"/>
      <c r="K21" s="179"/>
      <c r="L21" s="180"/>
    </row>
    <row r="22" spans="1:12" x14ac:dyDescent="0.25">
      <c r="A22" s="103" t="s">
        <v>15</v>
      </c>
      <c r="B22" s="110" t="s">
        <v>56</v>
      </c>
      <c r="C22" s="72"/>
      <c r="D22" s="85" t="s">
        <v>41</v>
      </c>
      <c r="E22" s="95" t="s">
        <v>61</v>
      </c>
      <c r="F22" s="72"/>
      <c r="G22" s="191"/>
      <c r="H22" s="176"/>
      <c r="J22" s="181"/>
      <c r="K22" s="179"/>
      <c r="L22" s="180"/>
    </row>
    <row r="23" spans="1:12" x14ac:dyDescent="0.25">
      <c r="A23" s="103" t="s">
        <v>16</v>
      </c>
      <c r="B23" s="110" t="s">
        <v>58</v>
      </c>
      <c r="C23" s="72">
        <v>5</v>
      </c>
      <c r="D23" s="85" t="s">
        <v>42</v>
      </c>
      <c r="E23" s="95" t="s">
        <v>62</v>
      </c>
      <c r="F23" s="72"/>
      <c r="G23" s="191"/>
      <c r="H23" s="176"/>
      <c r="J23" s="181"/>
      <c r="K23" s="179"/>
      <c r="L23" s="180"/>
    </row>
    <row r="24" spans="1:12" x14ac:dyDescent="0.25">
      <c r="A24" s="101" t="s">
        <v>17</v>
      </c>
      <c r="B24" s="110"/>
      <c r="C24" s="72"/>
      <c r="D24" s="85" t="s">
        <v>43</v>
      </c>
      <c r="E24" s="95" t="s">
        <v>63</v>
      </c>
      <c r="F24" s="72"/>
      <c r="G24" s="191"/>
      <c r="H24" s="176"/>
      <c r="J24" s="181"/>
      <c r="K24" s="179"/>
      <c r="L24" s="180"/>
    </row>
    <row r="25" spans="1:12" x14ac:dyDescent="0.25">
      <c r="A25" s="103" t="s">
        <v>18</v>
      </c>
      <c r="B25" s="110" t="s">
        <v>54</v>
      </c>
      <c r="C25" s="72"/>
      <c r="D25" s="83" t="s">
        <v>44</v>
      </c>
      <c r="E25" s="95"/>
      <c r="F25" s="72"/>
      <c r="G25" s="191"/>
      <c r="H25" s="176"/>
      <c r="J25" s="181"/>
      <c r="K25" s="179"/>
      <c r="L25" s="180"/>
    </row>
    <row r="26" spans="1:12" x14ac:dyDescent="0.25">
      <c r="A26" s="103" t="s">
        <v>19</v>
      </c>
      <c r="B26" s="110" t="s">
        <v>58</v>
      </c>
      <c r="C26" s="72">
        <v>5</v>
      </c>
      <c r="D26" s="85" t="s">
        <v>45</v>
      </c>
      <c r="E26" s="95" t="s">
        <v>59</v>
      </c>
      <c r="F26" s="72"/>
      <c r="G26" s="191"/>
      <c r="H26" s="176"/>
      <c r="J26" s="181"/>
      <c r="K26" s="179"/>
      <c r="L26" s="180"/>
    </row>
    <row r="27" spans="1:12" x14ac:dyDescent="0.25">
      <c r="A27" s="101" t="s">
        <v>20</v>
      </c>
      <c r="B27" s="110"/>
      <c r="C27" s="72"/>
      <c r="D27" s="85" t="s">
        <v>46</v>
      </c>
      <c r="E27" s="95" t="s">
        <v>60</v>
      </c>
      <c r="F27" s="72"/>
      <c r="G27" s="191"/>
      <c r="H27" s="176"/>
      <c r="J27" s="181"/>
      <c r="K27" s="179"/>
      <c r="L27" s="180"/>
    </row>
    <row r="28" spans="1:12" x14ac:dyDescent="0.25">
      <c r="A28" s="103" t="s">
        <v>21</v>
      </c>
      <c r="B28" s="110" t="s">
        <v>54</v>
      </c>
      <c r="C28" s="72"/>
      <c r="D28" s="85" t="s">
        <v>47</v>
      </c>
      <c r="E28" s="95" t="s">
        <v>61</v>
      </c>
      <c r="F28" s="72">
        <v>3</v>
      </c>
      <c r="G28" s="191"/>
      <c r="H28" s="176"/>
      <c r="J28" s="181"/>
      <c r="K28" s="179"/>
      <c r="L28" s="180"/>
    </row>
    <row r="29" spans="1:12" x14ac:dyDescent="0.25">
      <c r="A29" s="103" t="s">
        <v>22</v>
      </c>
      <c r="B29" s="110" t="s">
        <v>55</v>
      </c>
      <c r="C29" s="72"/>
      <c r="D29" s="85" t="s">
        <v>48</v>
      </c>
      <c r="E29" s="95" t="s">
        <v>62</v>
      </c>
      <c r="F29" s="72"/>
      <c r="G29" s="191"/>
      <c r="H29" s="176"/>
      <c r="J29" s="181"/>
      <c r="K29" s="179"/>
      <c r="L29" s="180"/>
    </row>
    <row r="30" spans="1:12" x14ac:dyDescent="0.25">
      <c r="A30" s="103" t="s">
        <v>23</v>
      </c>
      <c r="B30" s="110" t="s">
        <v>56</v>
      </c>
      <c r="C30" s="72"/>
      <c r="D30" s="85" t="s">
        <v>49</v>
      </c>
      <c r="E30" s="95" t="s">
        <v>63</v>
      </c>
      <c r="F30" s="72"/>
      <c r="G30" s="191"/>
      <c r="H30" s="176"/>
      <c r="J30" s="181"/>
      <c r="K30" s="179"/>
      <c r="L30" s="180"/>
    </row>
    <row r="31" spans="1:12" x14ac:dyDescent="0.25">
      <c r="A31" s="103" t="s">
        <v>24</v>
      </c>
      <c r="B31" s="110" t="s">
        <v>57</v>
      </c>
      <c r="C31" s="72">
        <v>4</v>
      </c>
      <c r="D31" s="86"/>
      <c r="E31" s="96"/>
      <c r="F31" s="72"/>
      <c r="G31" s="191"/>
      <c r="H31" s="176"/>
      <c r="J31" s="181"/>
      <c r="K31" s="179"/>
      <c r="L31" s="180"/>
    </row>
    <row r="32" spans="1:12" x14ac:dyDescent="0.25">
      <c r="A32" s="103" t="s">
        <v>25</v>
      </c>
      <c r="B32" s="110" t="s">
        <v>58</v>
      </c>
      <c r="C32" s="72"/>
      <c r="D32" s="86"/>
      <c r="E32" s="96"/>
      <c r="F32" s="72"/>
      <c r="G32" s="192"/>
      <c r="H32" s="177"/>
      <c r="J32" s="182"/>
      <c r="K32" s="183"/>
      <c r="L32" s="184"/>
    </row>
    <row r="33" spans="1:12" x14ac:dyDescent="0.25">
      <c r="A33" s="104"/>
      <c r="B33" s="59"/>
      <c r="C33" s="73">
        <v>23</v>
      </c>
      <c r="D33" s="87"/>
      <c r="E33" s="92"/>
      <c r="F33" s="73">
        <v>11</v>
      </c>
      <c r="G33" s="118"/>
      <c r="H33" s="92"/>
      <c r="J33" s="129"/>
      <c r="K33" s="129"/>
      <c r="L33" s="129"/>
    </row>
    <row r="34" spans="1:12" ht="15.75" thickBot="1" x14ac:dyDescent="0.3">
      <c r="C34" s="78"/>
      <c r="F34" s="78"/>
    </row>
    <row r="35" spans="1:12" ht="15.75" thickBot="1" x14ac:dyDescent="0.3">
      <c r="A35" s="130" t="s">
        <v>90</v>
      </c>
      <c r="B35" s="135">
        <f>C33/6*F33/4</f>
        <v>10.541666666666668</v>
      </c>
      <c r="C35" s="7"/>
      <c r="F35" s="7"/>
      <c r="G35" t="s">
        <v>93</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56</vt:i4>
      </vt:variant>
    </vt:vector>
  </HeadingPairs>
  <TitlesOfParts>
    <vt:vector size="56" baseType="lpstr">
      <vt:lpstr>ElencoSchede</vt:lpstr>
      <vt:lpstr>A1</vt:lpstr>
      <vt:lpstr>A2</vt:lpstr>
      <vt:lpstr>A3</vt:lpstr>
      <vt:lpstr>B1</vt:lpstr>
      <vt:lpstr>B2</vt:lpstr>
      <vt:lpstr>B3</vt:lpstr>
      <vt:lpstr>B4</vt:lpstr>
      <vt:lpstr>B5</vt:lpstr>
      <vt:lpstr>B6</vt:lpstr>
      <vt:lpstr>B7</vt:lpstr>
      <vt:lpstr>B8</vt:lpstr>
      <vt:lpstr>B9</vt:lpstr>
      <vt:lpstr>B10</vt:lpstr>
      <vt:lpstr>B11</vt:lpstr>
      <vt:lpstr>B12</vt:lpstr>
      <vt:lpstr>C1</vt:lpstr>
      <vt:lpstr>C2</vt:lpstr>
      <vt:lpstr>C3</vt:lpstr>
      <vt:lpstr>C4</vt:lpstr>
      <vt:lpstr>C5</vt:lpstr>
      <vt:lpstr>C6</vt:lpstr>
      <vt:lpstr>C7</vt:lpstr>
      <vt:lpstr>C8</vt:lpstr>
      <vt:lpstr>C9</vt:lpstr>
      <vt:lpstr>C10</vt:lpstr>
      <vt:lpstr>C11</vt:lpstr>
      <vt:lpstr>D1</vt:lpstr>
      <vt:lpstr>D2</vt:lpstr>
      <vt:lpstr>D3</vt:lpstr>
      <vt:lpstr>D4</vt:lpstr>
      <vt:lpstr>D5</vt:lpstr>
      <vt:lpstr>D6</vt:lpstr>
      <vt:lpstr>D7</vt:lpstr>
      <vt:lpstr>D8</vt:lpstr>
      <vt:lpstr>E1</vt:lpstr>
      <vt:lpstr>E2</vt:lpstr>
      <vt:lpstr>E3</vt:lpstr>
      <vt:lpstr>E4</vt:lpstr>
      <vt:lpstr>E5</vt:lpstr>
      <vt:lpstr>E6</vt:lpstr>
      <vt:lpstr>E7</vt:lpstr>
      <vt:lpstr>F1</vt:lpstr>
      <vt:lpstr>F2</vt:lpstr>
      <vt:lpstr>G1</vt:lpstr>
      <vt:lpstr>G2</vt:lpstr>
      <vt:lpstr>Foglio2</vt:lpstr>
      <vt:lpstr>G3</vt:lpstr>
      <vt:lpstr>H1</vt:lpstr>
      <vt:lpstr>H2</vt:lpstr>
      <vt:lpstr>H3</vt:lpstr>
      <vt:lpstr>I1</vt:lpstr>
      <vt:lpstr>I2</vt:lpstr>
      <vt:lpstr>I3</vt:lpstr>
      <vt:lpstr>I4</vt:lpstr>
      <vt:lpstr>Foglio1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Schede rischio PTPC</dc:title>
  <dc:creator>Enzo-pc</dc:creator>
  <cp:lastModifiedBy>utente</cp:lastModifiedBy>
  <cp:lastPrinted>2018-02-08T17:41:04Z</cp:lastPrinted>
  <dcterms:created xsi:type="dcterms:W3CDTF">2013-11-22T10:34:48Z</dcterms:created>
  <dcterms:modified xsi:type="dcterms:W3CDTF">2018-02-21T16:27:06Z</dcterms:modified>
  <cp:contentStatus>Finale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